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нализы" sheetId="5" r:id="rId1"/>
  </sheets>
  <calcPr calcId="124519"/>
</workbook>
</file>

<file path=xl/calcChain.xml><?xml version="1.0" encoding="utf-8"?>
<calcChain xmlns="http://schemas.openxmlformats.org/spreadsheetml/2006/main">
  <c r="D51" i="5"/>
  <c r="L51"/>
  <c r="M51"/>
  <c r="N51"/>
  <c r="O51"/>
  <c r="P51"/>
  <c r="K51"/>
  <c r="E51"/>
  <c r="F51"/>
  <c r="G51"/>
  <c r="H51"/>
  <c r="I51"/>
  <c r="J51"/>
</calcChain>
</file>

<file path=xl/sharedStrings.xml><?xml version="1.0" encoding="utf-8"?>
<sst xmlns="http://schemas.openxmlformats.org/spreadsheetml/2006/main" count="95" uniqueCount="94">
  <si>
    <t>Исследование</t>
  </si>
  <si>
    <t>Инвитро</t>
  </si>
  <si>
    <t>Не обнаружен</t>
  </si>
  <si>
    <t>Лейкоциты</t>
  </si>
  <si>
    <t>4.50-11.00 тыс/мкл</t>
  </si>
  <si>
    <t>Эритроциты</t>
  </si>
  <si>
    <t>Гемоглобин</t>
  </si>
  <si>
    <t>Гематокрит</t>
  </si>
  <si>
    <t>Ср. содержание гемоглобина в эритроците (MCH)</t>
  </si>
  <si>
    <t>27-34 пг</t>
  </si>
  <si>
    <t>11.6-14.8 %</t>
  </si>
  <si>
    <t>Тромбоциты</t>
  </si>
  <si>
    <t>150-400 тыс/мкл</t>
  </si>
  <si>
    <t>48.0-78.0 %</t>
  </si>
  <si>
    <t>Эозинофилы</t>
  </si>
  <si>
    <t>1-5 %</t>
  </si>
  <si>
    <t>Базофилы</t>
  </si>
  <si>
    <t>0-1 %</t>
  </si>
  <si>
    <t>Лимфоциты</t>
  </si>
  <si>
    <t>19-37 %</t>
  </si>
  <si>
    <t>Моноциты</t>
  </si>
  <si>
    <t>3-11 %</t>
  </si>
  <si>
    <t>СОЭ</t>
  </si>
  <si>
    <t>Креатинин</t>
  </si>
  <si>
    <t>Железо</t>
  </si>
  <si>
    <t>ТТГ</t>
  </si>
  <si>
    <t>Билирубин прямой</t>
  </si>
  <si>
    <t>&lt;7.9 мкмоль/л</t>
  </si>
  <si>
    <t>Билирубин общий</t>
  </si>
  <si>
    <t>Фосфатаза щелочная</t>
  </si>
  <si>
    <t>АлАТ</t>
  </si>
  <si>
    <t>АсАТ</t>
  </si>
  <si>
    <t>Глюкоза</t>
  </si>
  <si>
    <t>Мочевина</t>
  </si>
  <si>
    <t>0,4-4 мЕд/л</t>
  </si>
  <si>
    <t>Гамма-ГТ</t>
  </si>
  <si>
    <t>Ревматоидный фактор</t>
  </si>
  <si>
    <t>Ферритин</t>
  </si>
  <si>
    <t>Ср. концентр. гемоглобина в эритроцитах (МСHС)</t>
  </si>
  <si>
    <t>Ширина распределения  эритроц. по объему (RDW)</t>
  </si>
  <si>
    <r>
      <rPr>
        <b/>
        <sz val="11"/>
        <color rgb="FFFF0000"/>
        <rFont val="Calibri"/>
        <family val="2"/>
        <charset val="204"/>
        <scheme val="minor"/>
      </rPr>
      <t xml:space="preserve">* Красным цветом </t>
    </r>
    <r>
      <rPr>
        <sz val="11"/>
        <color theme="1"/>
        <rFont val="Calibri"/>
        <family val="2"/>
        <charset val="204"/>
        <scheme val="minor"/>
      </rPr>
      <t xml:space="preserve"> выделены значения, выходящие за референсные.</t>
    </r>
  </si>
  <si>
    <t>Т 4 свободный</t>
  </si>
  <si>
    <t>9,0-22,0 пмоль/л</t>
  </si>
  <si>
    <t>Холестерин</t>
  </si>
  <si>
    <t>лаб. нормы</t>
  </si>
  <si>
    <t>Ср. объем эритр-ов (MCV)</t>
  </si>
  <si>
    <t>Палочкоядер. нейтрофилы</t>
  </si>
  <si>
    <t>Сегментояд-е нейтрофилы</t>
  </si>
  <si>
    <t>Вес</t>
  </si>
  <si>
    <t>анализы</t>
  </si>
  <si>
    <t>Даты    (и  недели  терапии и посттерапии)</t>
  </si>
  <si>
    <t>HCV-РНК (колич. и кач.)</t>
  </si>
  <si>
    <t>HBsAg ; Syphilis ; ВИЧ 1/2</t>
  </si>
  <si>
    <t>3.8-5.1 млн/мкл</t>
  </si>
  <si>
    <t>11.7-15.5 г/дл</t>
  </si>
  <si>
    <t>35.0-45.0 %</t>
  </si>
  <si>
    <t>81-100 фл</t>
  </si>
  <si>
    <t>32.0-36.0 г/дл</t>
  </si>
  <si>
    <t>&lt;20 мм/ч</t>
  </si>
  <si>
    <t>&lt;31Е/л</t>
  </si>
  <si>
    <t>&lt;31 Е/л</t>
  </si>
  <si>
    <t>3.4-20.5 мкмоль/л</t>
  </si>
  <si>
    <t>Нейтрофилы абс.</t>
  </si>
  <si>
    <t>Лимфоциты абс.</t>
  </si>
  <si>
    <t>Моноциты абс.</t>
  </si>
  <si>
    <t>Эозинофилы абс.</t>
  </si>
  <si>
    <t>Базофилы абс.</t>
  </si>
  <si>
    <t>1.56-6.13 тыс/мкл</t>
  </si>
  <si>
    <t>1.18-3.74 тыс/мкл</t>
  </si>
  <si>
    <t>0.20-0.95 тыс/мкл</t>
  </si>
  <si>
    <t>0.00-0.70 тыс/мкл</t>
  </si>
  <si>
    <t>0.00-0.20 тыс/мкл</t>
  </si>
  <si>
    <t>АЧН</t>
  </si>
  <si>
    <t>4 недели</t>
  </si>
  <si>
    <t>2 недели</t>
  </si>
  <si>
    <t>Нейтрофилы общ.</t>
  </si>
  <si>
    <t>4.1 - 5.9 ммоль/л</t>
  </si>
  <si>
    <t xml:space="preserve">0 - 32 Ед/л </t>
  </si>
  <si>
    <t xml:space="preserve">  53 - 97 мкмоль/л </t>
  </si>
  <si>
    <t>2.5 - 6.4 ммоль/л</t>
  </si>
  <si>
    <t xml:space="preserve">3.16 - 5.59 ммоль/л </t>
  </si>
  <si>
    <t xml:space="preserve">40 - 150 Ед/л </t>
  </si>
  <si>
    <t>12 недель</t>
  </si>
  <si>
    <t>16 недель</t>
  </si>
  <si>
    <t>25 - 125 Ед/л</t>
  </si>
  <si>
    <t>Альфа амилаза</t>
  </si>
  <si>
    <t xml:space="preserve">Пол - , возраст -  , вес -  </t>
  </si>
  <si>
    <t>Схема лечения:</t>
  </si>
  <si>
    <t>Начало терапии 00.00.00 г.</t>
  </si>
  <si>
    <t>до теры</t>
  </si>
  <si>
    <t>8 недели</t>
  </si>
  <si>
    <t>20 недель</t>
  </si>
  <si>
    <t>24 недель</t>
  </si>
  <si>
    <t>Формула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</si>
</sst>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b/>
      <sz val="9.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 shrinkToFit="1"/>
    </xf>
    <xf numFmtId="0" fontId="5" fillId="4" borderId="3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wrapText="1" shrinkToFit="1"/>
    </xf>
    <xf numFmtId="0" fontId="5" fillId="5" borderId="3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 shrinkToFit="1"/>
    </xf>
    <xf numFmtId="0" fontId="0" fillId="7" borderId="5" xfId="0" applyFill="1" applyBorder="1"/>
    <xf numFmtId="1" fontId="0" fillId="7" borderId="5" xfId="0" applyNumberForma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 shrinkToFit="1"/>
    </xf>
    <xf numFmtId="0" fontId="4" fillId="8" borderId="2" xfId="0" applyFont="1" applyFill="1" applyBorder="1" applyAlignment="1">
      <alignment horizontal="center" vertical="center" wrapText="1" shrinkToFit="1"/>
    </xf>
    <xf numFmtId="0" fontId="5" fillId="8" borderId="2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1" fontId="0" fillId="7" borderId="9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="70" zoomScaleNormal="70" workbookViewId="0">
      <selection activeCell="A28" sqref="A28"/>
    </sheetView>
  </sheetViews>
  <sheetFormatPr defaultRowHeight="15"/>
  <cols>
    <col min="2" max="2" width="22" customWidth="1"/>
    <col min="3" max="3" width="16.42578125" customWidth="1"/>
    <col min="4" max="4" width="10.5703125" customWidth="1"/>
    <col min="5" max="8" width="10.7109375" customWidth="1"/>
    <col min="9" max="9" width="10.140625" customWidth="1"/>
    <col min="10" max="10" width="10.28515625" customWidth="1"/>
    <col min="11" max="12" width="10.42578125" customWidth="1"/>
    <col min="13" max="13" width="10.7109375" customWidth="1"/>
    <col min="14" max="15" width="10.42578125" customWidth="1"/>
    <col min="16" max="16" width="10.7109375" customWidth="1"/>
    <col min="17" max="17" width="10.28515625" customWidth="1"/>
    <col min="18" max="18" width="10.42578125" customWidth="1"/>
    <col min="19" max="19" width="8.85546875" customWidth="1"/>
  </cols>
  <sheetData>
    <row r="2" spans="2:16">
      <c r="B2" s="1" t="s">
        <v>86</v>
      </c>
      <c r="C2" s="1"/>
    </row>
    <row r="3" spans="2:16">
      <c r="B3" s="1" t="s">
        <v>88</v>
      </c>
      <c r="C3" s="1"/>
    </row>
    <row r="4" spans="2:16">
      <c r="B4" s="1" t="s">
        <v>87</v>
      </c>
      <c r="C4" s="1"/>
    </row>
    <row r="5" spans="2:16">
      <c r="B5" s="1"/>
      <c r="C5" s="1"/>
    </row>
    <row r="6" spans="2:16" ht="15.75" thickBot="1"/>
    <row r="7" spans="2:16">
      <c r="B7" s="38" t="s">
        <v>0</v>
      </c>
      <c r="C7" s="13" t="s">
        <v>44</v>
      </c>
      <c r="D7" s="13"/>
      <c r="E7" s="13"/>
      <c r="F7" s="13"/>
      <c r="G7" s="13" t="s">
        <v>50</v>
      </c>
      <c r="H7" s="13"/>
      <c r="I7" s="13"/>
      <c r="J7" s="13"/>
      <c r="K7" s="13"/>
      <c r="L7" s="13"/>
      <c r="M7" s="13"/>
      <c r="N7" s="13"/>
      <c r="O7" s="13"/>
      <c r="P7" s="14"/>
    </row>
    <row r="8" spans="2:16" ht="28.5" customHeight="1">
      <c r="B8" s="39"/>
      <c r="C8" s="40" t="s">
        <v>1</v>
      </c>
      <c r="D8" s="9" t="s">
        <v>49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2:16" ht="20.25" customHeight="1">
      <c r="B9" s="39"/>
      <c r="C9" s="40"/>
      <c r="D9" s="3" t="s">
        <v>89</v>
      </c>
      <c r="E9" s="3" t="s">
        <v>74</v>
      </c>
      <c r="F9" s="3" t="s">
        <v>73</v>
      </c>
      <c r="G9" s="3" t="s">
        <v>90</v>
      </c>
      <c r="H9" s="3" t="s">
        <v>82</v>
      </c>
      <c r="I9" s="3" t="s">
        <v>83</v>
      </c>
      <c r="J9" s="3" t="s">
        <v>91</v>
      </c>
      <c r="K9" s="3" t="s">
        <v>92</v>
      </c>
      <c r="L9" s="3"/>
      <c r="M9" s="3"/>
      <c r="N9" s="3"/>
      <c r="O9" s="3"/>
      <c r="P9" s="15"/>
    </row>
    <row r="10" spans="2:16" ht="25.5" customHeight="1">
      <c r="B10" s="16" t="s">
        <v>51</v>
      </c>
      <c r="C10" s="10" t="s">
        <v>2</v>
      </c>
      <c r="D10" s="31"/>
      <c r="E10" s="32"/>
      <c r="F10" s="33"/>
      <c r="G10" s="33"/>
      <c r="H10" s="34"/>
      <c r="I10" s="33"/>
      <c r="J10" s="34"/>
      <c r="K10" s="34"/>
      <c r="L10" s="34"/>
      <c r="M10" s="36"/>
      <c r="N10" s="34"/>
      <c r="O10" s="34"/>
      <c r="P10" s="35"/>
    </row>
    <row r="11" spans="2:16" ht="22.7" customHeight="1">
      <c r="B11" s="16" t="s">
        <v>52</v>
      </c>
      <c r="C11" s="10" t="s">
        <v>2</v>
      </c>
      <c r="D11" s="3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5"/>
    </row>
    <row r="12" spans="2:16">
      <c r="B12" s="16" t="s">
        <v>7</v>
      </c>
      <c r="C12" s="11" t="s">
        <v>55</v>
      </c>
      <c r="D12" s="4"/>
      <c r="E12" s="4"/>
      <c r="F12" s="4"/>
      <c r="G12" s="5"/>
      <c r="H12" s="4"/>
      <c r="I12" s="5"/>
      <c r="J12" s="4"/>
      <c r="K12" s="4"/>
      <c r="L12" s="4"/>
      <c r="M12" s="4"/>
      <c r="N12" s="4"/>
      <c r="O12" s="4"/>
      <c r="P12" s="17"/>
    </row>
    <row r="13" spans="2:16" s="2" customFormat="1" ht="19.149999999999999" customHeight="1">
      <c r="B13" s="16" t="s">
        <v>6</v>
      </c>
      <c r="C13" s="11" t="s">
        <v>54</v>
      </c>
      <c r="D13" s="4"/>
      <c r="E13" s="4"/>
      <c r="F13" s="4"/>
      <c r="G13" s="5"/>
      <c r="H13" s="5"/>
      <c r="I13" s="5"/>
      <c r="J13" s="5"/>
      <c r="K13" s="4"/>
      <c r="L13" s="4"/>
      <c r="M13" s="4"/>
      <c r="N13" s="4"/>
      <c r="O13" s="4"/>
      <c r="P13" s="17"/>
    </row>
    <row r="14" spans="2:16" s="2" customFormat="1" ht="24" customHeight="1">
      <c r="B14" s="16" t="s">
        <v>5</v>
      </c>
      <c r="C14" s="11" t="s">
        <v>53</v>
      </c>
      <c r="D14" s="4"/>
      <c r="E14" s="4"/>
      <c r="F14" s="4"/>
      <c r="G14" s="4"/>
      <c r="H14" s="4"/>
      <c r="I14" s="5"/>
      <c r="J14" s="4"/>
      <c r="K14" s="4"/>
      <c r="L14" s="4"/>
      <c r="M14" s="4"/>
      <c r="N14" s="4"/>
      <c r="O14" s="4"/>
      <c r="P14" s="17"/>
    </row>
    <row r="15" spans="2:16">
      <c r="B15" s="18" t="s">
        <v>45</v>
      </c>
      <c r="C15" s="11" t="s">
        <v>56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7"/>
    </row>
    <row r="16" spans="2:16" ht="23.1" customHeight="1">
      <c r="B16" s="19" t="s">
        <v>39</v>
      </c>
      <c r="C16" s="11" t="s">
        <v>10</v>
      </c>
      <c r="D16" s="4"/>
      <c r="E16" s="4"/>
      <c r="F16" s="4"/>
      <c r="G16" s="5"/>
      <c r="H16" s="5"/>
      <c r="I16" s="5"/>
      <c r="J16" s="5"/>
      <c r="K16" s="4"/>
      <c r="L16" s="4"/>
      <c r="M16" s="4"/>
      <c r="N16" s="4"/>
      <c r="O16" s="4"/>
      <c r="P16" s="17"/>
    </row>
    <row r="17" spans="1:16" ht="36">
      <c r="B17" s="19" t="s">
        <v>8</v>
      </c>
      <c r="C17" s="11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7"/>
    </row>
    <row r="18" spans="1:16" ht="24">
      <c r="B18" s="19" t="s">
        <v>38</v>
      </c>
      <c r="C18" s="11" t="s">
        <v>57</v>
      </c>
      <c r="D18" s="4"/>
      <c r="E18" s="4"/>
      <c r="F18" s="4"/>
      <c r="G18" s="5"/>
      <c r="H18" s="5"/>
      <c r="I18" s="5"/>
      <c r="J18" s="5"/>
      <c r="K18" s="4"/>
      <c r="L18" s="4"/>
      <c r="M18" s="4"/>
      <c r="N18" s="4"/>
      <c r="O18" s="4"/>
      <c r="P18" s="17"/>
    </row>
    <row r="19" spans="1:16" ht="26.1" customHeight="1">
      <c r="B19" s="16" t="s">
        <v>11</v>
      </c>
      <c r="C19" s="11" t="s">
        <v>12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7"/>
    </row>
    <row r="20" spans="1:16" ht="24.4" customHeight="1">
      <c r="B20" s="16" t="s">
        <v>3</v>
      </c>
      <c r="C20" s="11" t="s">
        <v>4</v>
      </c>
      <c r="D20" s="4"/>
      <c r="E20" s="4"/>
      <c r="F20" s="4"/>
      <c r="G20" s="4"/>
      <c r="H20" s="4"/>
      <c r="I20" s="5"/>
      <c r="J20" s="5"/>
      <c r="K20" s="4"/>
      <c r="L20" s="4"/>
      <c r="M20" s="4"/>
      <c r="N20" s="4"/>
      <c r="O20" s="4"/>
      <c r="P20" s="17"/>
    </row>
    <row r="21" spans="1:16" ht="16.350000000000001" customHeight="1">
      <c r="B21" s="19" t="s">
        <v>46</v>
      </c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7"/>
    </row>
    <row r="22" spans="1:16">
      <c r="B22" s="19" t="s">
        <v>47</v>
      </c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7"/>
    </row>
    <row r="23" spans="1:16" ht="15" customHeight="1">
      <c r="B23" s="16" t="s">
        <v>75</v>
      </c>
      <c r="C23" s="11" t="s">
        <v>13</v>
      </c>
      <c r="D23" s="4"/>
      <c r="E23" s="4"/>
      <c r="F23" s="5"/>
      <c r="G23" s="5"/>
      <c r="H23" s="5"/>
      <c r="I23" s="5"/>
      <c r="J23" s="4"/>
      <c r="K23" s="4"/>
      <c r="L23" s="4"/>
      <c r="M23" s="4"/>
      <c r="N23" s="4"/>
      <c r="O23" s="4"/>
      <c r="P23" s="17"/>
    </row>
    <row r="24" spans="1:16">
      <c r="B24" s="19" t="s">
        <v>18</v>
      </c>
      <c r="C24" s="11" t="s">
        <v>19</v>
      </c>
      <c r="D24" s="4"/>
      <c r="E24" s="4"/>
      <c r="F24" s="5"/>
      <c r="G24" s="5"/>
      <c r="H24" s="5"/>
      <c r="I24" s="5"/>
      <c r="J24" s="5"/>
      <c r="K24" s="4"/>
      <c r="L24" s="4"/>
      <c r="M24" s="4"/>
      <c r="N24" s="4"/>
      <c r="O24" s="4"/>
      <c r="P24" s="17"/>
    </row>
    <row r="25" spans="1:16">
      <c r="B25" s="19" t="s">
        <v>20</v>
      </c>
      <c r="C25" s="11" t="s">
        <v>21</v>
      </c>
      <c r="D25" s="4"/>
      <c r="E25" s="4"/>
      <c r="F25" s="4"/>
      <c r="G25" s="4"/>
      <c r="H25" s="4"/>
      <c r="I25" s="5"/>
      <c r="J25" s="5"/>
      <c r="K25" s="4"/>
      <c r="L25" s="4"/>
      <c r="M25" s="4"/>
      <c r="N25" s="4"/>
      <c r="O25" s="4"/>
      <c r="P25" s="17"/>
    </row>
    <row r="26" spans="1:16" ht="16.149999999999999" customHeight="1">
      <c r="B26" s="19" t="s">
        <v>14</v>
      </c>
      <c r="C26" s="11" t="s">
        <v>15</v>
      </c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17"/>
    </row>
    <row r="27" spans="1:16">
      <c r="B27" s="19" t="s">
        <v>16</v>
      </c>
      <c r="C27" s="11" t="s">
        <v>17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7"/>
    </row>
    <row r="28" spans="1:16">
      <c r="A28" t="s">
        <v>93</v>
      </c>
      <c r="B28" s="19" t="s">
        <v>62</v>
      </c>
      <c r="C28" s="11" t="s">
        <v>67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7"/>
    </row>
    <row r="29" spans="1:16">
      <c r="B29" s="19" t="s">
        <v>63</v>
      </c>
      <c r="C29" s="11" t="s">
        <v>68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7"/>
    </row>
    <row r="30" spans="1:16">
      <c r="B30" s="19" t="s">
        <v>64</v>
      </c>
      <c r="C30" s="11" t="s">
        <v>69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7"/>
    </row>
    <row r="31" spans="1:16">
      <c r="B31" s="19" t="s">
        <v>65</v>
      </c>
      <c r="C31" s="11" t="s">
        <v>70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7"/>
    </row>
    <row r="32" spans="1:16">
      <c r="B32" s="19" t="s">
        <v>66</v>
      </c>
      <c r="C32" s="11" t="s">
        <v>71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7"/>
    </row>
    <row r="33" spans="2:16">
      <c r="B33" s="19" t="s">
        <v>22</v>
      </c>
      <c r="C33" s="11" t="s">
        <v>58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</row>
    <row r="34" spans="2:16">
      <c r="B34" s="20" t="s">
        <v>30</v>
      </c>
      <c r="C34" s="12" t="s">
        <v>59</v>
      </c>
      <c r="D34" s="6"/>
      <c r="E34" s="6"/>
      <c r="F34" s="8"/>
      <c r="G34" s="8"/>
      <c r="H34" s="8"/>
      <c r="I34" s="8"/>
      <c r="J34" s="8"/>
      <c r="K34" s="6"/>
      <c r="L34" s="6"/>
      <c r="M34" s="6"/>
      <c r="N34" s="6"/>
      <c r="O34" s="6"/>
      <c r="P34" s="21"/>
    </row>
    <row r="35" spans="2:16">
      <c r="B35" s="20" t="s">
        <v>31</v>
      </c>
      <c r="C35" s="12" t="s">
        <v>60</v>
      </c>
      <c r="D35" s="6"/>
      <c r="E35" s="6"/>
      <c r="F35" s="8"/>
      <c r="G35" s="6"/>
      <c r="H35" s="8"/>
      <c r="I35" s="8"/>
      <c r="J35" s="6"/>
      <c r="K35" s="6"/>
      <c r="L35" s="6"/>
      <c r="M35" s="6"/>
      <c r="N35" s="6"/>
      <c r="O35" s="6"/>
      <c r="P35" s="21"/>
    </row>
    <row r="36" spans="2:16">
      <c r="B36" s="16" t="s">
        <v>28</v>
      </c>
      <c r="C36" s="12" t="s">
        <v>61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1"/>
    </row>
    <row r="37" spans="2:16">
      <c r="B37" s="16" t="s">
        <v>26</v>
      </c>
      <c r="C37" s="12" t="s">
        <v>27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1"/>
    </row>
    <row r="38" spans="2:16">
      <c r="B38" s="16" t="s">
        <v>35</v>
      </c>
      <c r="C38" s="12" t="s">
        <v>77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1"/>
    </row>
    <row r="39" spans="2:16">
      <c r="B39" s="16" t="s">
        <v>29</v>
      </c>
      <c r="C39" s="12" t="s">
        <v>81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1"/>
    </row>
    <row r="40" spans="2:16">
      <c r="B40" s="16" t="s">
        <v>85</v>
      </c>
      <c r="C40" s="12" t="s">
        <v>84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1"/>
    </row>
    <row r="41" spans="2:16">
      <c r="B41" s="19" t="s">
        <v>43</v>
      </c>
      <c r="C41" s="12" t="s">
        <v>80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1"/>
    </row>
    <row r="42" spans="2:16">
      <c r="B42" s="16" t="s">
        <v>23</v>
      </c>
      <c r="C42" s="12" t="s">
        <v>78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1"/>
    </row>
    <row r="43" spans="2:16">
      <c r="B43" s="19" t="s">
        <v>33</v>
      </c>
      <c r="C43" s="12" t="s">
        <v>79</v>
      </c>
      <c r="D43" s="6"/>
      <c r="E43" s="6"/>
      <c r="F43" s="6"/>
      <c r="G43" s="6"/>
      <c r="H43" s="6"/>
      <c r="I43" s="6"/>
      <c r="J43" s="8"/>
      <c r="K43" s="6"/>
      <c r="L43" s="6"/>
      <c r="M43" s="6"/>
      <c r="N43" s="6"/>
      <c r="O43" s="6"/>
      <c r="P43" s="21"/>
    </row>
    <row r="44" spans="2:16">
      <c r="B44" s="16" t="s">
        <v>24</v>
      </c>
      <c r="C44" s="1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1"/>
    </row>
    <row r="45" spans="2:16">
      <c r="B45" s="16" t="s">
        <v>37</v>
      </c>
      <c r="C45" s="1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1"/>
    </row>
    <row r="46" spans="2:16">
      <c r="B46" s="16" t="s">
        <v>32</v>
      </c>
      <c r="C46" s="12" t="s">
        <v>76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1"/>
    </row>
    <row r="47" spans="2:16">
      <c r="B47" s="16" t="s">
        <v>25</v>
      </c>
      <c r="C47" s="12" t="s">
        <v>34</v>
      </c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1"/>
    </row>
    <row r="48" spans="2:16">
      <c r="B48" s="16" t="s">
        <v>41</v>
      </c>
      <c r="C48" s="12" t="s">
        <v>42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1"/>
    </row>
    <row r="49" spans="2:16">
      <c r="B49" s="16" t="s">
        <v>36</v>
      </c>
      <c r="C49" s="1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1"/>
    </row>
    <row r="50" spans="2:16">
      <c r="B50" s="25" t="s">
        <v>48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</row>
    <row r="51" spans="2:16" ht="15.75" thickBot="1">
      <c r="B51" s="22" t="s">
        <v>72</v>
      </c>
      <c r="C51" s="23"/>
      <c r="D51" s="24">
        <f>D20*10*(D21+D22)</f>
        <v>0</v>
      </c>
      <c r="E51" s="24">
        <f t="shared" ref="E51:P51" si="0">E20*10*(E21+E22)</f>
        <v>0</v>
      </c>
      <c r="F51" s="24">
        <f t="shared" si="0"/>
        <v>0</v>
      </c>
      <c r="G51" s="24">
        <f t="shared" si="0"/>
        <v>0</v>
      </c>
      <c r="H51" s="24">
        <f t="shared" si="0"/>
        <v>0</v>
      </c>
      <c r="I51" s="24">
        <f t="shared" si="0"/>
        <v>0</v>
      </c>
      <c r="J51" s="24">
        <f t="shared" si="0"/>
        <v>0</v>
      </c>
      <c r="K51" s="24">
        <f t="shared" ref="K51:M51" si="1">K20*10*(K21+K22)</f>
        <v>0</v>
      </c>
      <c r="L51" s="24">
        <f t="shared" si="1"/>
        <v>0</v>
      </c>
      <c r="M51" s="24">
        <f t="shared" si="1"/>
        <v>0</v>
      </c>
      <c r="N51" s="24">
        <f t="shared" si="0"/>
        <v>0</v>
      </c>
      <c r="O51" s="24">
        <f t="shared" si="0"/>
        <v>0</v>
      </c>
      <c r="P51" s="37">
        <f t="shared" si="0"/>
        <v>0</v>
      </c>
    </row>
    <row r="52" spans="2:16">
      <c r="B52" t="s">
        <v>40</v>
      </c>
    </row>
  </sheetData>
  <mergeCells count="2">
    <mergeCell ref="B7:B9"/>
    <mergeCell ref="C8:C9"/>
  </mergeCells>
  <pageMargins left="0.39370078740157483" right="0.39370078740157483" top="0.39370078740157483" bottom="0.39370078740157483" header="0.15748031496062992" footer="0.15748031496062992"/>
  <pageSetup paperSize="9" scale="95" orientation="portrait" blackAndWhite="1" horizontalDpi="4294967293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2014-02-09T19:39:27Z</dcterms:modified>
</cp:coreProperties>
</file>