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VK\Гепатит\"/>
    </mc:Choice>
  </mc:AlternateContent>
  <bookViews>
    <workbookView xWindow="0" yWindow="0" windowWidth="28800" windowHeight="12345"/>
  </bookViews>
  <sheets>
    <sheet name="Sheet1" sheetId="1" r:id="rId1"/>
  </sheets>
  <definedNames>
    <definedName name="_xlnm.Print_Titles" localSheetId="0">Sheet1!$1:$3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6" i="1" l="1"/>
  <c r="Q28" i="1"/>
  <c r="Q30" i="1"/>
  <c r="Q25" i="1"/>
  <c r="Q31" i="1"/>
  <c r="Q4" i="1"/>
  <c r="Q54" i="1" l="1"/>
  <c r="Q53" i="1"/>
</calcChain>
</file>

<file path=xl/comments1.xml><?xml version="1.0" encoding="utf-8"?>
<comments xmlns="http://schemas.openxmlformats.org/spreadsheetml/2006/main">
  <authors>
    <author>wkiew 15</author>
  </authors>
  <commentList>
    <comment ref="D4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41
</t>
        </r>
      </text>
    </comment>
    <comment ref="C6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40</t>
        </r>
      </text>
    </comment>
    <comment ref="D6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150
</t>
        </r>
      </text>
    </comment>
    <comment ref="K6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64-306</t>
        </r>
      </text>
    </comment>
    <comment ref="L6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64-306</t>
        </r>
      </text>
    </comment>
    <comment ref="D7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60</t>
        </r>
      </text>
    </comment>
    <comment ref="I7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&lt;220
???</t>
        </r>
      </text>
    </comment>
    <comment ref="C9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5</t>
        </r>
      </text>
    </comment>
    <comment ref="D9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21</t>
        </r>
      </text>
    </comment>
    <comment ref="K9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2,7-19</t>
        </r>
      </text>
    </comment>
    <comment ref="D10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&lt;4,3</t>
        </r>
      </text>
    </comment>
    <comment ref="C11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68</t>
        </r>
      </text>
    </comment>
    <comment ref="D11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82
</t>
        </r>
      </text>
    </comment>
    <comment ref="I11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66-87</t>
        </r>
      </text>
    </comment>
    <comment ref="I12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&lt;5,7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  <charset val="204"/>
          </rPr>
          <t>wkiew 15:</t>
        </r>
        <r>
          <rPr>
            <sz val="9"/>
            <color indexed="81"/>
            <rFont val="Tahoma"/>
            <family val="2"/>
            <charset val="204"/>
          </rPr>
          <t xml:space="preserve">
4</t>
        </r>
      </text>
    </comment>
    <comment ref="C39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53</t>
        </r>
      </text>
    </comment>
    <comment ref="D39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115</t>
        </r>
      </text>
    </comment>
    <comment ref="I40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4,2-6,4</t>
        </r>
      </text>
    </comment>
    <comment ref="H65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F2</t>
        </r>
      </text>
    </comment>
    <comment ref="H66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F2-3</t>
        </r>
      </text>
    </comment>
  </commentList>
</comments>
</file>

<file path=xl/sharedStrings.xml><?xml version="1.0" encoding="utf-8"?>
<sst xmlns="http://schemas.openxmlformats.org/spreadsheetml/2006/main" count="160" uniqueCount="111">
  <si>
    <t>Показатель</t>
  </si>
  <si>
    <t>Ед. изм.</t>
  </si>
  <si>
    <t>min</t>
  </si>
  <si>
    <t>max</t>
  </si>
  <si>
    <t>АлАТ</t>
  </si>
  <si>
    <t>Ед/л</t>
  </si>
  <si>
    <t>АсАТ</t>
  </si>
  <si>
    <t>Щелочная фосфатаза (ALP)</t>
  </si>
  <si>
    <t>а-Амилаза</t>
  </si>
  <si>
    <t>Гаммаглутаматтрансфераза (ГГТ)</t>
  </si>
  <si>
    <t>Билирубин общий</t>
  </si>
  <si>
    <t>мкмоль/л</t>
  </si>
  <si>
    <t>Билирубин прямой</t>
  </si>
  <si>
    <t>Общий белок</t>
  </si>
  <si>
    <t>г/л</t>
  </si>
  <si>
    <t>Холестерин</t>
  </si>
  <si>
    <t>ммоль/л</t>
  </si>
  <si>
    <t>Мочевина</t>
  </si>
  <si>
    <t>Креатинин</t>
  </si>
  <si>
    <t>ПЦР HBV количественное</t>
  </si>
  <si>
    <t>МЕ/МЛ</t>
  </si>
  <si>
    <t>Фиброскан</t>
  </si>
  <si>
    <t>кПа</t>
  </si>
  <si>
    <t>HbsAG (колич)</t>
  </si>
  <si>
    <t>Вес</t>
  </si>
  <si>
    <t>Реф. интервал</t>
  </si>
  <si>
    <t>4,5 x 10*8</t>
  </si>
  <si>
    <t>ПЦР HBV качественное</t>
  </si>
  <si>
    <t>Обнаружен</t>
  </si>
  <si>
    <t>COI</t>
  </si>
  <si>
    <t>HbsAG (суммарные)</t>
  </si>
  <si>
    <t>Индекс</t>
  </si>
  <si>
    <t>HBcorAg, антитела сумарные</t>
  </si>
  <si>
    <t>HBcorAg, антитела IgM</t>
  </si>
  <si>
    <t>HBeAg</t>
  </si>
  <si>
    <t>ПЦР HDV качественное</t>
  </si>
  <si>
    <t>Не обнар.</t>
  </si>
  <si>
    <t>HDV, антитела сумарные</t>
  </si>
  <si>
    <t>α-фетопротеин (АФП)</t>
  </si>
  <si>
    <t>нг/мл</t>
  </si>
  <si>
    <t>Глюкоза</t>
  </si>
  <si>
    <t>Soneus P7, 1-5 мГц</t>
  </si>
  <si>
    <t>FibroScan</t>
  </si>
  <si>
    <t>IU/ml</t>
  </si>
  <si>
    <t>Липопротеиды высокой плотности</t>
  </si>
  <si>
    <t>Железо</t>
  </si>
  <si>
    <t>Триглицериды</t>
  </si>
  <si>
    <t>Альбумины</t>
  </si>
  <si>
    <t>Глобулины</t>
  </si>
  <si>
    <t>%</t>
  </si>
  <si>
    <t>А/Г коэффициент</t>
  </si>
  <si>
    <t>Альфа 1 глобулин</t>
  </si>
  <si>
    <t>Альфа 2 глобулин</t>
  </si>
  <si>
    <t>Бета глобулин</t>
  </si>
  <si>
    <t>Гамма глобулин</t>
  </si>
  <si>
    <t>Т3 Свободный</t>
  </si>
  <si>
    <t>Т4 Свободный</t>
  </si>
  <si>
    <t>пг/мл</t>
  </si>
  <si>
    <t>нг/дл</t>
  </si>
  <si>
    <t>Тиреотропный гормон</t>
  </si>
  <si>
    <t>Антитела к тиреоглобулину</t>
  </si>
  <si>
    <t>Антитела к тиреопероксидазе</t>
  </si>
  <si>
    <t>Липопротеиды низкой плотности</t>
  </si>
  <si>
    <t>Липопротеиды особо низкой плотности</t>
  </si>
  <si>
    <t>Индекс атерогенности</t>
  </si>
  <si>
    <t>Гепатит В: генотипирование</t>
  </si>
  <si>
    <t>Генотип Д</t>
  </si>
  <si>
    <t>Гепатит D</t>
  </si>
  <si>
    <t>Гепатит В: Полиморфизм C&gt;T</t>
  </si>
  <si>
    <t>Гепатит В: Полиморфизм T&gt;G</t>
  </si>
  <si>
    <t>TT</t>
  </si>
  <si>
    <t>CC</t>
  </si>
  <si>
    <t>ПЦР HCV качественное</t>
  </si>
  <si>
    <t>Тимолова проба</t>
  </si>
  <si>
    <t>2,5x10*6</t>
  </si>
  <si>
    <t>л</t>
  </si>
  <si>
    <t>WBC Лейкоциты</t>
  </si>
  <si>
    <t>LYM %</t>
  </si>
  <si>
    <t>LYM #</t>
  </si>
  <si>
    <t>MON %</t>
  </si>
  <si>
    <t>MON #</t>
  </si>
  <si>
    <t>GRA %</t>
  </si>
  <si>
    <t>GRA #</t>
  </si>
  <si>
    <t>HBG Гемоглобин</t>
  </si>
  <si>
    <t>RBC Эритроциты</t>
  </si>
  <si>
    <t>HCT</t>
  </si>
  <si>
    <t>MCV</t>
  </si>
  <si>
    <t>MCH</t>
  </si>
  <si>
    <t>MCHC</t>
  </si>
  <si>
    <t>RDW</t>
  </si>
  <si>
    <t>PLT Тромбоциты</t>
  </si>
  <si>
    <t>г/дл</t>
  </si>
  <si>
    <t>пг</t>
  </si>
  <si>
    <t>фл</t>
  </si>
  <si>
    <t>MPV</t>
  </si>
  <si>
    <t>PCT</t>
  </si>
  <si>
    <t>PDW</t>
  </si>
  <si>
    <t>СОЭ (скорость оседания эритроцитов) BSD</t>
  </si>
  <si>
    <t>мм/ч</t>
  </si>
  <si>
    <t>SEG Сегментоядерные</t>
  </si>
  <si>
    <t>BAND Палочкоядерные</t>
  </si>
  <si>
    <t>LYMPH Лимфоциты</t>
  </si>
  <si>
    <t>MONO Моноциты</t>
  </si>
  <si>
    <t>EOSIN Еозинофилы</t>
  </si>
  <si>
    <t>AB HbsAG качественное</t>
  </si>
  <si>
    <t>mIU/ml</t>
  </si>
  <si>
    <t>3,0x10*4</t>
  </si>
  <si>
    <t>Дата исследований / неделя ПВТ</t>
  </si>
  <si>
    <r>
      <rPr>
        <sz val="12"/>
        <color rgb="FFFF0000"/>
        <rFont val="Calibri"/>
        <family val="2"/>
        <charset val="204"/>
        <scheme val="minor"/>
      </rPr>
      <t>Больше</t>
    </r>
    <r>
      <rPr>
        <sz val="12"/>
        <color theme="1"/>
        <rFont val="Calibri"/>
        <family val="2"/>
        <charset val="204"/>
        <scheme val="minor"/>
      </rPr>
      <t xml:space="preserve"> / </t>
    </r>
    <r>
      <rPr>
        <sz val="12"/>
        <color rgb="FF0070C0"/>
        <rFont val="Calibri"/>
        <family val="2"/>
        <charset val="204"/>
        <scheme val="minor"/>
      </rPr>
      <t>меньше</t>
    </r>
    <r>
      <rPr>
        <sz val="12"/>
        <color theme="1"/>
        <rFont val="Calibri"/>
        <family val="2"/>
        <charset val="204"/>
        <scheme val="minor"/>
      </rPr>
      <t xml:space="preserve"> нормы</t>
    </r>
  </si>
  <si>
    <t>Антинуклеарные антитела (ANA)</t>
  </si>
  <si>
    <t>2,7x10*2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</si>
</sst>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rgb="FFFF0000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rgb="FF9C0006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rgb="FF0070C0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6AA84F"/>
        <bgColor indexed="64"/>
      </patternFill>
    </fill>
    <fill>
      <patternFill patternType="solid">
        <fgColor rgb="FF93C47D"/>
        <bgColor indexed="64"/>
      </patternFill>
    </fill>
    <fill>
      <patternFill patternType="solid">
        <fgColor rgb="FFFFC7CE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6" borderId="0" applyNumberFormat="0" applyBorder="0" applyAlignment="0" applyProtection="0"/>
  </cellStyleXfs>
  <cellXfs count="61">
    <xf numFmtId="0" fontId="0" fillId="0" borderId="0" xfId="0"/>
    <xf numFmtId="0" fontId="1" fillId="4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5" borderId="1" xfId="0" applyFont="1" applyFill="1" applyBorder="1" applyAlignment="1">
      <alignment vertical="top" wrapText="1"/>
    </xf>
    <xf numFmtId="14" fontId="1" fillId="5" borderId="1" xfId="0" applyNumberFormat="1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right" vertical="top" wrapText="1"/>
    </xf>
    <xf numFmtId="0" fontId="3" fillId="3" borderId="4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right" vertical="top" wrapText="1"/>
    </xf>
    <xf numFmtId="0" fontId="1" fillId="5" borderId="1" xfId="0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right" vertical="top" wrapText="1"/>
    </xf>
    <xf numFmtId="0" fontId="1" fillId="0" borderId="0" xfId="0" applyFont="1" applyAlignment="1">
      <alignment horizontal="right"/>
    </xf>
    <xf numFmtId="0" fontId="2" fillId="5" borderId="1" xfId="0" applyFont="1" applyFill="1" applyBorder="1" applyAlignment="1">
      <alignment horizontal="right" vertical="top" wrapText="1"/>
    </xf>
    <xf numFmtId="0" fontId="9" fillId="6" borderId="1" xfId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7" xfId="0" applyFont="1" applyBorder="1" applyAlignment="1">
      <alignment horizontal="right" vertical="top" wrapText="1"/>
    </xf>
    <xf numFmtId="0" fontId="0" fillId="3" borderId="1" xfId="0" applyFont="1" applyFill="1" applyBorder="1" applyAlignment="1">
      <alignment vertical="top" wrapText="1"/>
    </xf>
    <xf numFmtId="2" fontId="1" fillId="0" borderId="5" xfId="0" applyNumberFormat="1" applyFont="1" applyBorder="1"/>
    <xf numFmtId="2" fontId="6" fillId="0" borderId="5" xfId="0" applyNumberFormat="1" applyFont="1" applyBorder="1"/>
    <xf numFmtId="0" fontId="1" fillId="0" borderId="5" xfId="0" applyFont="1" applyBorder="1"/>
    <xf numFmtId="2" fontId="11" fillId="0" borderId="5" xfId="0" applyNumberFormat="1" applyFont="1" applyBorder="1"/>
    <xf numFmtId="0" fontId="1" fillId="0" borderId="8" xfId="0" applyFont="1" applyBorder="1"/>
    <xf numFmtId="14" fontId="1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top" wrapText="1"/>
    </xf>
    <xf numFmtId="0" fontId="10" fillId="5" borderId="1" xfId="0" applyNumberFormat="1" applyFont="1" applyFill="1" applyBorder="1" applyAlignment="1">
      <alignment vertical="top" wrapText="1"/>
    </xf>
    <xf numFmtId="14" fontId="10" fillId="0" borderId="10" xfId="0" applyNumberFormat="1" applyFont="1" applyFill="1" applyBorder="1" applyAlignment="1">
      <alignment horizontal="center" vertical="top" wrapText="1"/>
    </xf>
    <xf numFmtId="14" fontId="1" fillId="5" borderId="11" xfId="0" applyNumberFormat="1" applyFont="1" applyFill="1" applyBorder="1" applyAlignment="1">
      <alignment vertical="top" wrapText="1"/>
    </xf>
    <xf numFmtId="0" fontId="10" fillId="5" borderId="11" xfId="0" applyNumberFormat="1" applyFont="1" applyFill="1" applyBorder="1" applyAlignment="1">
      <alignment vertical="top" wrapText="1"/>
    </xf>
    <xf numFmtId="0" fontId="1" fillId="3" borderId="11" xfId="0" applyFont="1" applyFill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5" borderId="11" xfId="0" applyFont="1" applyFill="1" applyBorder="1" applyAlignment="1">
      <alignment vertical="top" wrapText="1"/>
    </xf>
    <xf numFmtId="0" fontId="1" fillId="4" borderId="11" xfId="0" applyFont="1" applyFill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10" fillId="0" borderId="3" xfId="0" applyFont="1" applyFill="1" applyBorder="1" applyAlignment="1">
      <alignment horizontal="center" vertical="top" wrapText="1"/>
    </xf>
    <xf numFmtId="14" fontId="10" fillId="0" borderId="3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" fillId="0" borderId="9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</cellXfs>
  <cellStyles count="2">
    <cellStyle name="Bad" xfId="1" builtinId="27"/>
    <cellStyle name="Normal" xfId="0" builtinId="0"/>
  </cellStyles>
  <dxfs count="9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96"/>
  <sheetViews>
    <sheetView tabSelected="1" zoomScale="80" zoomScaleNormal="80" workbookViewId="0">
      <pane xSplit="17" ySplit="3" topLeftCell="R52" activePane="bottomRight" state="frozen"/>
      <selection pane="topRight" activeCell="Q1" sqref="Q1"/>
      <selection pane="bottomLeft" activeCell="A4" sqref="A4"/>
      <selection pane="bottomRight" activeCell="S64" sqref="S64"/>
    </sheetView>
  </sheetViews>
  <sheetFormatPr defaultRowHeight="15.75" x14ac:dyDescent="0.25"/>
  <cols>
    <col min="1" max="1" width="36.7109375" style="5" customWidth="1"/>
    <col min="2" max="2" width="9.7109375" style="5" bestFit="1" customWidth="1"/>
    <col min="3" max="3" width="7.85546875" style="28" customWidth="1"/>
    <col min="4" max="4" width="9.85546875" style="28" customWidth="1"/>
    <col min="5" max="8" width="12.28515625" style="5" bestFit="1" customWidth="1"/>
    <col min="9" max="9" width="12.85546875" style="5" bestFit="1" customWidth="1"/>
    <col min="10" max="15" width="12.28515625" style="5" bestFit="1" customWidth="1"/>
    <col min="16" max="16" width="12.28515625" style="5" customWidth="1"/>
    <col min="17" max="17" width="10" style="5" bestFit="1" customWidth="1"/>
    <col min="18" max="16384" width="9.140625" style="5"/>
  </cols>
  <sheetData>
    <row r="1" spans="1:17" x14ac:dyDescent="0.25">
      <c r="A1" s="56" t="s">
        <v>0</v>
      </c>
      <c r="B1" s="54" t="s">
        <v>1</v>
      </c>
      <c r="C1" s="54" t="s">
        <v>25</v>
      </c>
      <c r="D1" s="54"/>
      <c r="E1" s="55" t="s">
        <v>107</v>
      </c>
      <c r="F1" s="55"/>
      <c r="G1" s="55"/>
      <c r="H1" s="55"/>
      <c r="I1" s="55"/>
      <c r="J1" s="55"/>
      <c r="K1" s="55"/>
      <c r="L1" s="55"/>
      <c r="M1" s="55"/>
      <c r="N1" s="55"/>
      <c r="O1" s="55"/>
      <c r="P1" s="45"/>
      <c r="Q1" s="59" t="s">
        <v>108</v>
      </c>
    </row>
    <row r="2" spans="1:17" x14ac:dyDescent="0.25">
      <c r="A2" s="57"/>
      <c r="B2" s="58"/>
      <c r="C2" s="41" t="s">
        <v>2</v>
      </c>
      <c r="D2" s="41" t="s">
        <v>3</v>
      </c>
      <c r="E2" s="40">
        <v>43497</v>
      </c>
      <c r="F2" s="40">
        <v>43505</v>
      </c>
      <c r="G2" s="40">
        <v>43515</v>
      </c>
      <c r="H2" s="40">
        <v>43517</v>
      </c>
      <c r="I2" s="40">
        <v>43518</v>
      </c>
      <c r="J2" s="9">
        <v>43553</v>
      </c>
      <c r="K2" s="9">
        <v>43578</v>
      </c>
      <c r="L2" s="9">
        <v>43605</v>
      </c>
      <c r="M2" s="9">
        <v>43634</v>
      </c>
      <c r="N2" s="9">
        <v>43656</v>
      </c>
      <c r="O2" s="9">
        <v>43682</v>
      </c>
      <c r="P2" s="46">
        <v>43712</v>
      </c>
      <c r="Q2" s="60"/>
    </row>
    <row r="3" spans="1:17" x14ac:dyDescent="0.25">
      <c r="A3" s="42"/>
      <c r="B3" s="41"/>
      <c r="C3" s="41"/>
      <c r="D3" s="41"/>
      <c r="E3" s="40"/>
      <c r="F3" s="40"/>
      <c r="G3" s="40"/>
      <c r="H3" s="40"/>
      <c r="I3" s="40"/>
      <c r="J3" s="44">
        <v>0</v>
      </c>
      <c r="K3" s="44">
        <v>4</v>
      </c>
      <c r="L3" s="44">
        <v>8</v>
      </c>
      <c r="M3" s="44">
        <v>12</v>
      </c>
      <c r="N3" s="44">
        <v>15</v>
      </c>
      <c r="O3" s="44">
        <v>19</v>
      </c>
      <c r="P3" s="47">
        <v>23</v>
      </c>
      <c r="Q3" s="60"/>
    </row>
    <row r="4" spans="1:17" x14ac:dyDescent="0.25">
      <c r="A4" s="10" t="s">
        <v>4</v>
      </c>
      <c r="B4" s="11" t="s">
        <v>5</v>
      </c>
      <c r="C4" s="22"/>
      <c r="D4" s="24">
        <v>42</v>
      </c>
      <c r="E4" s="4">
        <v>180</v>
      </c>
      <c r="F4" s="2"/>
      <c r="G4" s="2"/>
      <c r="H4" s="2"/>
      <c r="I4" s="2"/>
      <c r="J4" s="2"/>
      <c r="K4" s="4">
        <v>345.5</v>
      </c>
      <c r="L4" s="4">
        <v>147.19999999999999</v>
      </c>
      <c r="M4" s="4">
        <v>73.400000000000006</v>
      </c>
      <c r="N4" s="4">
        <v>33.299999999999997</v>
      </c>
      <c r="O4" s="4">
        <v>52.9</v>
      </c>
      <c r="P4" s="48">
        <v>55.2</v>
      </c>
      <c r="Q4" s="36">
        <f>P4*100/D4-100</f>
        <v>31.428571428571416</v>
      </c>
    </row>
    <row r="5" spans="1:17" x14ac:dyDescent="0.25">
      <c r="A5" s="12" t="s">
        <v>6</v>
      </c>
      <c r="B5" s="13" t="s">
        <v>5</v>
      </c>
      <c r="C5" s="23"/>
      <c r="D5" s="25">
        <v>37</v>
      </c>
      <c r="E5" s="4">
        <v>79</v>
      </c>
      <c r="F5" s="4"/>
      <c r="G5" s="4"/>
      <c r="H5" s="4"/>
      <c r="I5" s="4"/>
      <c r="J5" s="4"/>
      <c r="K5" s="4">
        <v>198.5</v>
      </c>
      <c r="L5" s="4">
        <v>78.7</v>
      </c>
      <c r="M5" s="4">
        <v>53.2</v>
      </c>
      <c r="N5" s="4">
        <v>43.1</v>
      </c>
      <c r="O5" s="4">
        <v>44.4</v>
      </c>
      <c r="P5" s="49"/>
      <c r="Q5" s="36"/>
    </row>
    <row r="6" spans="1:17" x14ac:dyDescent="0.25">
      <c r="A6" s="10" t="s">
        <v>7</v>
      </c>
      <c r="B6" s="11" t="s">
        <v>5</v>
      </c>
      <c r="C6" s="24">
        <v>64</v>
      </c>
      <c r="D6" s="24">
        <v>306</v>
      </c>
      <c r="E6" s="4">
        <v>71</v>
      </c>
      <c r="F6" s="2"/>
      <c r="G6" s="2"/>
      <c r="H6" s="2"/>
      <c r="I6" s="2"/>
      <c r="J6" s="2"/>
      <c r="K6" s="4">
        <v>255</v>
      </c>
      <c r="L6" s="4">
        <v>219</v>
      </c>
      <c r="M6" s="4">
        <v>153</v>
      </c>
      <c r="N6" s="4">
        <v>172</v>
      </c>
      <c r="O6" s="4">
        <v>164</v>
      </c>
      <c r="P6" s="49"/>
      <c r="Q6" s="35"/>
    </row>
    <row r="7" spans="1:17" x14ac:dyDescent="0.25">
      <c r="A7" s="12" t="s">
        <v>8</v>
      </c>
      <c r="B7" s="13" t="s">
        <v>5</v>
      </c>
      <c r="C7" s="25">
        <v>32</v>
      </c>
      <c r="D7" s="25">
        <v>64</v>
      </c>
      <c r="E7" s="4">
        <v>101</v>
      </c>
      <c r="F7" s="4"/>
      <c r="G7" s="4"/>
      <c r="H7" s="4"/>
      <c r="I7" s="4">
        <v>192.4</v>
      </c>
      <c r="J7" s="4"/>
      <c r="K7" s="4"/>
      <c r="L7" s="4"/>
      <c r="M7" s="4"/>
      <c r="N7" s="4"/>
      <c r="O7" s="4"/>
      <c r="P7" s="49"/>
      <c r="Q7" s="37"/>
    </row>
    <row r="8" spans="1:17" x14ac:dyDescent="0.25">
      <c r="A8" s="10" t="s">
        <v>9</v>
      </c>
      <c r="B8" s="11" t="s">
        <v>5</v>
      </c>
      <c r="C8" s="24">
        <v>11</v>
      </c>
      <c r="D8" s="24">
        <v>61</v>
      </c>
      <c r="E8" s="2"/>
      <c r="F8" s="2"/>
      <c r="G8" s="2"/>
      <c r="H8" s="2"/>
      <c r="I8" s="2"/>
      <c r="J8" s="2"/>
      <c r="K8" s="4">
        <v>112.3</v>
      </c>
      <c r="L8" s="4">
        <v>111.3</v>
      </c>
      <c r="M8" s="4">
        <v>65.5</v>
      </c>
      <c r="N8" s="4">
        <v>63.8</v>
      </c>
      <c r="O8" s="4">
        <v>52</v>
      </c>
      <c r="P8" s="49"/>
      <c r="Q8" s="36"/>
    </row>
    <row r="9" spans="1:17" ht="31.5" x14ac:dyDescent="0.25">
      <c r="A9" s="12" t="s">
        <v>10</v>
      </c>
      <c r="B9" s="13" t="s">
        <v>11</v>
      </c>
      <c r="C9" s="25">
        <v>3.4</v>
      </c>
      <c r="D9" s="25">
        <v>20.5</v>
      </c>
      <c r="E9" s="4">
        <v>21.4</v>
      </c>
      <c r="F9" s="4"/>
      <c r="G9" s="4"/>
      <c r="H9" s="4"/>
      <c r="I9" s="4"/>
      <c r="J9" s="4"/>
      <c r="K9" s="4">
        <v>17.899999999999999</v>
      </c>
      <c r="L9" s="4">
        <v>12.7</v>
      </c>
      <c r="M9" s="4">
        <v>12.8</v>
      </c>
      <c r="N9" s="4">
        <v>17.899999999999999</v>
      </c>
      <c r="O9" s="4">
        <v>12.3</v>
      </c>
      <c r="P9" s="49"/>
      <c r="Q9" s="37"/>
    </row>
    <row r="10" spans="1:17" ht="31.5" x14ac:dyDescent="0.25">
      <c r="A10" s="10" t="s">
        <v>12</v>
      </c>
      <c r="B10" s="11" t="s">
        <v>11</v>
      </c>
      <c r="C10" s="22"/>
      <c r="D10" s="24">
        <v>8.6</v>
      </c>
      <c r="E10" s="2"/>
      <c r="F10" s="2"/>
      <c r="G10" s="2"/>
      <c r="H10" s="2"/>
      <c r="I10" s="2"/>
      <c r="J10" s="2"/>
      <c r="K10" s="4">
        <v>4.3</v>
      </c>
      <c r="L10" s="4">
        <v>3</v>
      </c>
      <c r="M10" s="4">
        <v>3.7</v>
      </c>
      <c r="N10" s="4">
        <v>5.3</v>
      </c>
      <c r="O10" s="4">
        <v>3.5</v>
      </c>
      <c r="P10" s="49"/>
      <c r="Q10" s="37"/>
    </row>
    <row r="11" spans="1:17" x14ac:dyDescent="0.25">
      <c r="A11" s="10" t="s">
        <v>13</v>
      </c>
      <c r="B11" s="11" t="s">
        <v>14</v>
      </c>
      <c r="C11" s="24">
        <v>65</v>
      </c>
      <c r="D11" s="24">
        <v>85</v>
      </c>
      <c r="E11" s="2">
        <v>71</v>
      </c>
      <c r="F11" s="2"/>
      <c r="G11" s="2"/>
      <c r="H11" s="2"/>
      <c r="I11" s="2">
        <v>70.900000000000006</v>
      </c>
      <c r="J11" s="2"/>
      <c r="K11" s="4">
        <v>76.400000000000006</v>
      </c>
      <c r="L11" s="4">
        <v>76.400000000000006</v>
      </c>
      <c r="M11" s="4">
        <v>82.6</v>
      </c>
      <c r="N11" s="4">
        <v>77.400000000000006</v>
      </c>
      <c r="O11" s="4">
        <v>79.3</v>
      </c>
      <c r="P11" s="48">
        <v>76.400000000000006</v>
      </c>
      <c r="Q11" s="37"/>
    </row>
    <row r="12" spans="1:17" x14ac:dyDescent="0.25">
      <c r="A12" s="12" t="s">
        <v>15</v>
      </c>
      <c r="B12" s="13" t="s">
        <v>16</v>
      </c>
      <c r="C12" s="23">
        <v>3.64</v>
      </c>
      <c r="D12" s="25">
        <v>6.76</v>
      </c>
      <c r="E12" s="4"/>
      <c r="F12" s="4"/>
      <c r="G12" s="4"/>
      <c r="H12" s="4"/>
      <c r="I12" s="4">
        <v>4.04</v>
      </c>
      <c r="J12" s="4"/>
      <c r="K12" s="4"/>
      <c r="L12" s="4"/>
      <c r="M12" s="4"/>
      <c r="N12" s="4"/>
      <c r="O12" s="4"/>
      <c r="P12" s="49"/>
      <c r="Q12" s="37"/>
    </row>
    <row r="13" spans="1:17" x14ac:dyDescent="0.25">
      <c r="A13" s="12" t="s">
        <v>73</v>
      </c>
      <c r="B13" s="13"/>
      <c r="C13" s="23">
        <v>0</v>
      </c>
      <c r="D13" s="25">
        <v>5</v>
      </c>
      <c r="E13" s="4">
        <v>3.3</v>
      </c>
      <c r="F13" s="4"/>
      <c r="G13" s="4"/>
      <c r="H13" s="4"/>
      <c r="I13" s="4"/>
      <c r="J13" s="4"/>
      <c r="K13" s="4">
        <v>1.6</v>
      </c>
      <c r="L13" s="4">
        <v>0.6</v>
      </c>
      <c r="M13" s="4">
        <v>0.4</v>
      </c>
      <c r="N13" s="4">
        <v>0.6</v>
      </c>
      <c r="O13" s="4">
        <v>0.8</v>
      </c>
      <c r="P13" s="49"/>
      <c r="Q13" s="37"/>
    </row>
    <row r="14" spans="1:17" x14ac:dyDescent="0.25">
      <c r="A14" s="21" t="s">
        <v>76</v>
      </c>
      <c r="B14" s="13" t="s">
        <v>75</v>
      </c>
      <c r="C14" s="23">
        <v>4</v>
      </c>
      <c r="D14" s="25">
        <v>10</v>
      </c>
      <c r="E14" s="4">
        <v>7.4</v>
      </c>
      <c r="F14" s="4"/>
      <c r="G14" s="4"/>
      <c r="H14" s="4"/>
      <c r="I14" s="4"/>
      <c r="J14" s="4"/>
      <c r="K14" s="4">
        <v>4.2</v>
      </c>
      <c r="L14" s="4">
        <v>4.2</v>
      </c>
      <c r="M14" s="4">
        <v>4</v>
      </c>
      <c r="N14" s="4">
        <v>4.8</v>
      </c>
      <c r="O14" s="4">
        <v>3.8</v>
      </c>
      <c r="P14" s="48">
        <v>4.3</v>
      </c>
      <c r="Q14" s="38"/>
    </row>
    <row r="15" spans="1:17" x14ac:dyDescent="0.25">
      <c r="A15" s="12" t="s">
        <v>77</v>
      </c>
      <c r="B15" s="13" t="s">
        <v>49</v>
      </c>
      <c r="C15" s="23">
        <v>20</v>
      </c>
      <c r="D15" s="25">
        <v>45</v>
      </c>
      <c r="E15" s="4">
        <v>26.6</v>
      </c>
      <c r="F15" s="4"/>
      <c r="G15" s="4"/>
      <c r="H15" s="4"/>
      <c r="I15" s="4"/>
      <c r="J15" s="4"/>
      <c r="K15" s="4">
        <v>38.799999999999997</v>
      </c>
      <c r="L15" s="4">
        <v>35</v>
      </c>
      <c r="M15" s="4">
        <v>35.700000000000003</v>
      </c>
      <c r="N15" s="4">
        <v>25.8</v>
      </c>
      <c r="O15" s="4">
        <v>33.9</v>
      </c>
      <c r="P15" s="48">
        <v>28.9</v>
      </c>
      <c r="Q15" s="37"/>
    </row>
    <row r="16" spans="1:17" x14ac:dyDescent="0.25">
      <c r="A16" s="12" t="s">
        <v>78</v>
      </c>
      <c r="B16" s="13" t="s">
        <v>75</v>
      </c>
      <c r="C16" s="23">
        <v>1</v>
      </c>
      <c r="D16" s="25">
        <v>4.5</v>
      </c>
      <c r="E16" s="4">
        <v>2.1</v>
      </c>
      <c r="F16" s="4"/>
      <c r="G16" s="4"/>
      <c r="H16" s="4"/>
      <c r="I16" s="4"/>
      <c r="J16" s="4"/>
      <c r="K16" s="4">
        <v>1.6</v>
      </c>
      <c r="L16" s="4">
        <v>1.4</v>
      </c>
      <c r="M16" s="4">
        <v>1.4</v>
      </c>
      <c r="N16" s="4">
        <v>1.2</v>
      </c>
      <c r="O16" s="4">
        <v>1.3</v>
      </c>
      <c r="P16" s="48">
        <v>1.2</v>
      </c>
      <c r="Q16" s="37"/>
    </row>
    <row r="17" spans="1:17" x14ac:dyDescent="0.25">
      <c r="A17" s="12" t="s">
        <v>79</v>
      </c>
      <c r="B17" s="13" t="s">
        <v>49</v>
      </c>
      <c r="C17" s="23">
        <v>1</v>
      </c>
      <c r="D17" s="25">
        <v>8</v>
      </c>
      <c r="E17" s="4">
        <v>7.4</v>
      </c>
      <c r="F17" s="4"/>
      <c r="G17" s="4"/>
      <c r="H17" s="4"/>
      <c r="I17" s="4"/>
      <c r="J17" s="4"/>
      <c r="K17" s="4">
        <v>8.8000000000000007</v>
      </c>
      <c r="L17" s="4">
        <v>9.3000000000000007</v>
      </c>
      <c r="M17" s="4">
        <v>10.8</v>
      </c>
      <c r="N17" s="4">
        <v>7</v>
      </c>
      <c r="O17" s="4">
        <v>9</v>
      </c>
      <c r="P17" s="48">
        <v>8</v>
      </c>
      <c r="Q17" s="36"/>
    </row>
    <row r="18" spans="1:17" x14ac:dyDescent="0.25">
      <c r="A18" s="12" t="s">
        <v>80</v>
      </c>
      <c r="B18" s="13" t="s">
        <v>75</v>
      </c>
      <c r="C18" s="23">
        <v>0</v>
      </c>
      <c r="D18" s="25">
        <v>0.8</v>
      </c>
      <c r="E18" s="4">
        <v>0.5</v>
      </c>
      <c r="F18" s="4"/>
      <c r="G18" s="4"/>
      <c r="H18" s="4"/>
      <c r="I18" s="4"/>
      <c r="J18" s="4"/>
      <c r="K18" s="4">
        <v>0.3</v>
      </c>
      <c r="L18" s="4">
        <v>0.3</v>
      </c>
      <c r="M18" s="4">
        <v>0.4</v>
      </c>
      <c r="N18" s="4">
        <v>0.3</v>
      </c>
      <c r="O18" s="4">
        <v>0.3</v>
      </c>
      <c r="P18" s="48">
        <v>0.3</v>
      </c>
      <c r="Q18" s="37"/>
    </row>
    <row r="19" spans="1:17" x14ac:dyDescent="0.25">
      <c r="A19" s="12" t="s">
        <v>81</v>
      </c>
      <c r="B19" s="13" t="s">
        <v>49</v>
      </c>
      <c r="C19" s="23">
        <v>47</v>
      </c>
      <c r="D19" s="25">
        <v>72</v>
      </c>
      <c r="E19" s="4">
        <v>64</v>
      </c>
      <c r="F19" s="4"/>
      <c r="G19" s="4"/>
      <c r="H19" s="4"/>
      <c r="I19" s="4"/>
      <c r="J19" s="4"/>
      <c r="K19" s="4">
        <v>52.9</v>
      </c>
      <c r="L19" s="4">
        <v>55.7</v>
      </c>
      <c r="M19" s="4">
        <v>53.5</v>
      </c>
      <c r="N19" s="4">
        <v>67.2</v>
      </c>
      <c r="O19" s="4">
        <v>57.1</v>
      </c>
      <c r="P19" s="48">
        <v>63.1</v>
      </c>
      <c r="Q19" s="37"/>
    </row>
    <row r="20" spans="1:17" x14ac:dyDescent="0.25">
      <c r="A20" s="12" t="s">
        <v>82</v>
      </c>
      <c r="B20" s="13" t="s">
        <v>75</v>
      </c>
      <c r="C20" s="23">
        <v>2</v>
      </c>
      <c r="D20" s="25">
        <v>5.5</v>
      </c>
      <c r="E20" s="4">
        <v>4.8</v>
      </c>
      <c r="F20" s="4"/>
      <c r="G20" s="4"/>
      <c r="H20" s="4"/>
      <c r="I20" s="4"/>
      <c r="J20" s="4"/>
      <c r="K20" s="4">
        <v>2.2999999999999998</v>
      </c>
      <c r="L20" s="4">
        <v>2.5</v>
      </c>
      <c r="M20" s="4">
        <v>2.2000000000000002</v>
      </c>
      <c r="N20" s="4">
        <v>3.3</v>
      </c>
      <c r="O20" s="4">
        <v>2.2000000000000002</v>
      </c>
      <c r="P20" s="48">
        <v>2.8</v>
      </c>
      <c r="Q20" s="37"/>
    </row>
    <row r="21" spans="1:17" x14ac:dyDescent="0.25">
      <c r="A21" s="21" t="s">
        <v>83</v>
      </c>
      <c r="B21" s="13" t="s">
        <v>14</v>
      </c>
      <c r="C21" s="23">
        <v>128</v>
      </c>
      <c r="D21" s="25">
        <v>172</v>
      </c>
      <c r="E21" s="4">
        <v>154</v>
      </c>
      <c r="F21" s="4"/>
      <c r="G21" s="4"/>
      <c r="H21" s="4"/>
      <c r="I21" s="4"/>
      <c r="J21" s="4"/>
      <c r="K21" s="4">
        <v>156</v>
      </c>
      <c r="L21" s="4">
        <v>149</v>
      </c>
      <c r="M21" s="4">
        <v>142</v>
      </c>
      <c r="N21" s="4">
        <v>143</v>
      </c>
      <c r="O21" s="4">
        <v>140</v>
      </c>
      <c r="P21" s="48">
        <v>144</v>
      </c>
      <c r="Q21" s="37"/>
    </row>
    <row r="22" spans="1:17" x14ac:dyDescent="0.25">
      <c r="A22" s="21" t="s">
        <v>84</v>
      </c>
      <c r="B22" s="13" t="s">
        <v>75</v>
      </c>
      <c r="C22" s="23">
        <v>4</v>
      </c>
      <c r="D22" s="25">
        <v>5.6</v>
      </c>
      <c r="E22" s="4">
        <v>5.32</v>
      </c>
      <c r="F22" s="4"/>
      <c r="G22" s="4"/>
      <c r="H22" s="4"/>
      <c r="I22" s="4"/>
      <c r="J22" s="4"/>
      <c r="K22" s="4">
        <v>5.69</v>
      </c>
      <c r="L22" s="4">
        <v>5.39</v>
      </c>
      <c r="M22" s="4">
        <v>5.34</v>
      </c>
      <c r="N22" s="4">
        <v>5.35</v>
      </c>
      <c r="O22" s="4">
        <v>5.17</v>
      </c>
      <c r="P22" s="48">
        <v>5.41</v>
      </c>
      <c r="Q22" s="37"/>
    </row>
    <row r="23" spans="1:17" x14ac:dyDescent="0.25">
      <c r="A23" s="12" t="s">
        <v>85</v>
      </c>
      <c r="B23" s="13"/>
      <c r="C23" s="23">
        <v>0.38</v>
      </c>
      <c r="D23" s="25">
        <v>0.49</v>
      </c>
      <c r="E23" s="4">
        <v>0.45200000000000001</v>
      </c>
      <c r="F23" s="4"/>
      <c r="G23" s="4"/>
      <c r="H23" s="4"/>
      <c r="I23" s="4"/>
      <c r="J23" s="4"/>
      <c r="K23" s="4">
        <v>0.48499999999999999</v>
      </c>
      <c r="L23" s="4">
        <v>0.42699999999999999</v>
      </c>
      <c r="M23" s="4">
        <v>0.45300000000000001</v>
      </c>
      <c r="N23" s="4">
        <v>0.45300000000000001</v>
      </c>
      <c r="O23" s="4">
        <v>0.436</v>
      </c>
      <c r="P23" s="48">
        <v>0.443</v>
      </c>
      <c r="Q23" s="37"/>
    </row>
    <row r="24" spans="1:17" x14ac:dyDescent="0.25">
      <c r="A24" s="12" t="s">
        <v>86</v>
      </c>
      <c r="B24" s="13" t="s">
        <v>93</v>
      </c>
      <c r="C24" s="23">
        <v>81</v>
      </c>
      <c r="D24" s="25">
        <v>94</v>
      </c>
      <c r="E24" s="4">
        <v>85</v>
      </c>
      <c r="F24" s="4"/>
      <c r="G24" s="4"/>
      <c r="H24" s="4"/>
      <c r="I24" s="4"/>
      <c r="J24" s="4"/>
      <c r="K24" s="4">
        <v>85</v>
      </c>
      <c r="L24" s="4">
        <v>79</v>
      </c>
      <c r="M24" s="4">
        <v>85</v>
      </c>
      <c r="N24" s="4">
        <v>85</v>
      </c>
      <c r="O24" s="4">
        <v>84</v>
      </c>
      <c r="P24" s="48">
        <v>82</v>
      </c>
      <c r="Q24" s="37"/>
    </row>
    <row r="25" spans="1:17" x14ac:dyDescent="0.25">
      <c r="A25" s="12" t="s">
        <v>87</v>
      </c>
      <c r="B25" s="13" t="s">
        <v>92</v>
      </c>
      <c r="C25" s="23">
        <v>27.5</v>
      </c>
      <c r="D25" s="25">
        <v>34</v>
      </c>
      <c r="E25" s="4">
        <v>28.9</v>
      </c>
      <c r="F25" s="4"/>
      <c r="G25" s="4"/>
      <c r="H25" s="4"/>
      <c r="I25" s="4"/>
      <c r="J25" s="4"/>
      <c r="K25" s="4">
        <v>27.4</v>
      </c>
      <c r="L25" s="4">
        <v>27.6</v>
      </c>
      <c r="M25" s="4">
        <v>26.6</v>
      </c>
      <c r="N25" s="4">
        <v>26.6</v>
      </c>
      <c r="O25" s="4">
        <v>27</v>
      </c>
      <c r="P25" s="48">
        <v>26.6</v>
      </c>
      <c r="Q25" s="38">
        <f>P25*100/C25-100</f>
        <v>-3.2727272727272663</v>
      </c>
    </row>
    <row r="26" spans="1:17" x14ac:dyDescent="0.25">
      <c r="A26" s="12" t="s">
        <v>88</v>
      </c>
      <c r="B26" s="43" t="s">
        <v>91</v>
      </c>
      <c r="C26" s="23">
        <v>326</v>
      </c>
      <c r="D26" s="25">
        <v>364</v>
      </c>
      <c r="E26" s="4">
        <v>340</v>
      </c>
      <c r="F26" s="4"/>
      <c r="G26" s="4"/>
      <c r="H26" s="4"/>
      <c r="I26" s="4"/>
      <c r="J26" s="4"/>
      <c r="K26" s="4">
        <v>322</v>
      </c>
      <c r="L26" s="4">
        <v>348</v>
      </c>
      <c r="M26" s="4">
        <v>313</v>
      </c>
      <c r="N26" s="4">
        <v>314</v>
      </c>
      <c r="O26" s="4">
        <v>320</v>
      </c>
      <c r="P26" s="48">
        <v>325</v>
      </c>
      <c r="Q26" s="38">
        <f>P26*100/C26-100</f>
        <v>-0.30674846625767316</v>
      </c>
    </row>
    <row r="27" spans="1:17" x14ac:dyDescent="0.25">
      <c r="A27" s="12" t="s">
        <v>89</v>
      </c>
      <c r="B27" s="13" t="s">
        <v>49</v>
      </c>
      <c r="C27" s="23">
        <v>11.5</v>
      </c>
      <c r="D27" s="25">
        <v>14.5</v>
      </c>
      <c r="E27" s="4">
        <v>13</v>
      </c>
      <c r="F27" s="4"/>
      <c r="G27" s="4"/>
      <c r="H27" s="4"/>
      <c r="I27" s="4"/>
      <c r="J27" s="4"/>
      <c r="K27" s="4">
        <v>12</v>
      </c>
      <c r="L27" s="4">
        <v>13.2</v>
      </c>
      <c r="M27" s="4">
        <v>13</v>
      </c>
      <c r="N27" s="4">
        <v>13</v>
      </c>
      <c r="O27" s="4">
        <v>13.7</v>
      </c>
      <c r="P27" s="48">
        <v>14</v>
      </c>
      <c r="Q27" s="37"/>
    </row>
    <row r="28" spans="1:17" x14ac:dyDescent="0.25">
      <c r="A28" s="21" t="s">
        <v>90</v>
      </c>
      <c r="B28" s="13" t="s">
        <v>75</v>
      </c>
      <c r="C28" s="23">
        <v>150</v>
      </c>
      <c r="D28" s="25">
        <v>400</v>
      </c>
      <c r="E28" s="4">
        <v>189</v>
      </c>
      <c r="F28" s="4"/>
      <c r="G28" s="4"/>
      <c r="H28" s="4"/>
      <c r="I28" s="4"/>
      <c r="J28" s="4"/>
      <c r="K28" s="4">
        <v>156</v>
      </c>
      <c r="L28" s="4">
        <v>130</v>
      </c>
      <c r="M28" s="4">
        <v>265</v>
      </c>
      <c r="N28" s="4">
        <v>106</v>
      </c>
      <c r="O28" s="4">
        <v>152</v>
      </c>
      <c r="P28" s="48">
        <v>114</v>
      </c>
      <c r="Q28" s="38">
        <f>P28*100/C28-100</f>
        <v>-24</v>
      </c>
    </row>
    <row r="29" spans="1:17" x14ac:dyDescent="0.25">
      <c r="A29" s="12" t="s">
        <v>94</v>
      </c>
      <c r="B29" s="13" t="s">
        <v>93</v>
      </c>
      <c r="C29" s="23">
        <v>3.6</v>
      </c>
      <c r="D29" s="25">
        <v>9.4</v>
      </c>
      <c r="E29" s="4">
        <v>8.8000000000000007</v>
      </c>
      <c r="F29" s="4"/>
      <c r="G29" s="4"/>
      <c r="H29" s="4"/>
      <c r="I29" s="4"/>
      <c r="J29" s="4"/>
      <c r="K29" s="4">
        <v>9.4</v>
      </c>
      <c r="L29" s="4">
        <v>8.1999999999999993</v>
      </c>
      <c r="M29" s="4">
        <v>8.8000000000000007</v>
      </c>
      <c r="N29" s="4">
        <v>7.6</v>
      </c>
      <c r="O29" s="4">
        <v>7.9</v>
      </c>
      <c r="P29" s="48">
        <v>9.3000000000000007</v>
      </c>
      <c r="Q29" s="37"/>
    </row>
    <row r="30" spans="1:17" x14ac:dyDescent="0.25">
      <c r="A30" s="12" t="s">
        <v>95</v>
      </c>
      <c r="B30" s="13" t="s">
        <v>49</v>
      </c>
      <c r="C30" s="23">
        <v>0.15</v>
      </c>
      <c r="D30" s="25">
        <v>0.4</v>
      </c>
      <c r="E30" s="4">
        <v>0.16600000000000001</v>
      </c>
      <c r="F30" s="4"/>
      <c r="G30" s="4"/>
      <c r="H30" s="4"/>
      <c r="I30" s="4"/>
      <c r="J30" s="4"/>
      <c r="K30" s="4">
        <v>0.14699999999999999</v>
      </c>
      <c r="L30" s="4">
        <v>0.107</v>
      </c>
      <c r="M30" s="4">
        <v>0.23499999999999999</v>
      </c>
      <c r="N30" s="4">
        <v>8.1000000000000003E-2</v>
      </c>
      <c r="O30" s="4">
        <v>0.12</v>
      </c>
      <c r="P30" s="48">
        <v>0.106</v>
      </c>
      <c r="Q30" s="38">
        <f>P30*100/C30-100</f>
        <v>-29.333333333333329</v>
      </c>
    </row>
    <row r="31" spans="1:17" x14ac:dyDescent="0.25">
      <c r="A31" s="12" t="s">
        <v>96</v>
      </c>
      <c r="B31" s="13" t="s">
        <v>49</v>
      </c>
      <c r="C31" s="23">
        <v>10</v>
      </c>
      <c r="D31" s="25">
        <v>20</v>
      </c>
      <c r="E31" s="4">
        <v>16.600000000000001</v>
      </c>
      <c r="F31" s="4"/>
      <c r="G31" s="4"/>
      <c r="H31" s="4"/>
      <c r="I31" s="4"/>
      <c r="J31" s="4"/>
      <c r="K31" s="4">
        <v>12.2</v>
      </c>
      <c r="L31" s="4">
        <v>8.1999999999999993</v>
      </c>
      <c r="M31" s="4">
        <v>17.399999999999999</v>
      </c>
      <c r="N31" s="4">
        <v>19.899999999999999</v>
      </c>
      <c r="O31" s="4">
        <v>13.5</v>
      </c>
      <c r="P31" s="48">
        <v>20.5</v>
      </c>
      <c r="Q31" s="36">
        <f>P31*100/D31-100</f>
        <v>2.5</v>
      </c>
    </row>
    <row r="32" spans="1:17" x14ac:dyDescent="0.25">
      <c r="A32" s="12" t="s">
        <v>99</v>
      </c>
      <c r="B32" s="13" t="s">
        <v>49</v>
      </c>
      <c r="C32" s="23">
        <v>42</v>
      </c>
      <c r="D32" s="25">
        <v>72</v>
      </c>
      <c r="E32" s="4">
        <v>62</v>
      </c>
      <c r="F32" s="4"/>
      <c r="G32" s="4"/>
      <c r="H32" s="4"/>
      <c r="I32" s="4"/>
      <c r="J32" s="4"/>
      <c r="K32" s="4">
        <v>50</v>
      </c>
      <c r="L32" s="4">
        <v>55</v>
      </c>
      <c r="M32" s="4">
        <v>52</v>
      </c>
      <c r="N32" s="4">
        <v>65</v>
      </c>
      <c r="O32" s="4">
        <v>52</v>
      </c>
      <c r="P32" s="48">
        <v>60</v>
      </c>
      <c r="Q32" s="37"/>
    </row>
    <row r="33" spans="1:17" x14ac:dyDescent="0.25">
      <c r="A33" s="12" t="s">
        <v>100</v>
      </c>
      <c r="B33" s="13" t="s">
        <v>49</v>
      </c>
      <c r="C33" s="23">
        <v>1</v>
      </c>
      <c r="D33" s="25">
        <v>6</v>
      </c>
      <c r="E33" s="4">
        <v>4</v>
      </c>
      <c r="F33" s="4"/>
      <c r="G33" s="4"/>
      <c r="H33" s="4"/>
      <c r="I33" s="4"/>
      <c r="J33" s="4"/>
      <c r="K33" s="4">
        <v>2</v>
      </c>
      <c r="L33" s="4">
        <v>2</v>
      </c>
      <c r="M33" s="4">
        <v>2</v>
      </c>
      <c r="N33" s="4">
        <v>3</v>
      </c>
      <c r="O33" s="4">
        <v>2</v>
      </c>
      <c r="P33" s="48">
        <v>3</v>
      </c>
      <c r="Q33" s="37"/>
    </row>
    <row r="34" spans="1:17" x14ac:dyDescent="0.25">
      <c r="A34" s="12" t="s">
        <v>101</v>
      </c>
      <c r="B34" s="13" t="s">
        <v>49</v>
      </c>
      <c r="C34" s="23">
        <v>20</v>
      </c>
      <c r="D34" s="25">
        <v>45</v>
      </c>
      <c r="E34" s="4">
        <v>27</v>
      </c>
      <c r="F34" s="4"/>
      <c r="G34" s="4"/>
      <c r="H34" s="4"/>
      <c r="I34" s="4"/>
      <c r="J34" s="4"/>
      <c r="K34" s="4">
        <v>36</v>
      </c>
      <c r="L34" s="4">
        <v>32</v>
      </c>
      <c r="M34" s="4">
        <v>34</v>
      </c>
      <c r="N34" s="4">
        <v>23</v>
      </c>
      <c r="O34" s="4">
        <v>33</v>
      </c>
      <c r="P34" s="48">
        <v>28</v>
      </c>
      <c r="Q34" s="37"/>
    </row>
    <row r="35" spans="1:17" x14ac:dyDescent="0.25">
      <c r="A35" s="12" t="s">
        <v>102</v>
      </c>
      <c r="B35" s="13" t="s">
        <v>49</v>
      </c>
      <c r="C35" s="23">
        <v>3</v>
      </c>
      <c r="D35" s="25">
        <v>8</v>
      </c>
      <c r="E35" s="4">
        <v>6</v>
      </c>
      <c r="F35" s="4"/>
      <c r="G35" s="4"/>
      <c r="H35" s="4"/>
      <c r="I35" s="4"/>
      <c r="J35" s="4"/>
      <c r="K35" s="4">
        <v>9</v>
      </c>
      <c r="L35" s="4">
        <v>10</v>
      </c>
      <c r="M35" s="4">
        <v>10</v>
      </c>
      <c r="N35" s="4">
        <v>8</v>
      </c>
      <c r="O35" s="4">
        <v>10</v>
      </c>
      <c r="P35" s="48">
        <v>8</v>
      </c>
      <c r="Q35" s="36"/>
    </row>
    <row r="36" spans="1:17" x14ac:dyDescent="0.25">
      <c r="A36" s="12" t="s">
        <v>103</v>
      </c>
      <c r="B36" s="13" t="s">
        <v>49</v>
      </c>
      <c r="C36" s="23">
        <v>1</v>
      </c>
      <c r="D36" s="25">
        <v>5</v>
      </c>
      <c r="E36" s="4">
        <v>1</v>
      </c>
      <c r="F36" s="4"/>
      <c r="G36" s="4"/>
      <c r="H36" s="4"/>
      <c r="I36" s="4"/>
      <c r="J36" s="4"/>
      <c r="K36" s="4">
        <v>3</v>
      </c>
      <c r="L36" s="4">
        <v>1</v>
      </c>
      <c r="M36" s="4">
        <v>2</v>
      </c>
      <c r="N36" s="4">
        <v>1</v>
      </c>
      <c r="O36" s="4">
        <v>3</v>
      </c>
      <c r="P36" s="48">
        <v>1</v>
      </c>
      <c r="Q36" s="37"/>
    </row>
    <row r="37" spans="1:17" ht="31.5" x14ac:dyDescent="0.25">
      <c r="A37" s="21" t="s">
        <v>97</v>
      </c>
      <c r="B37" s="13" t="s">
        <v>98</v>
      </c>
      <c r="C37" s="23">
        <v>2</v>
      </c>
      <c r="D37" s="25">
        <v>15</v>
      </c>
      <c r="E37" s="4">
        <v>3</v>
      </c>
      <c r="F37" s="4"/>
      <c r="G37" s="4"/>
      <c r="H37" s="4"/>
      <c r="I37" s="4"/>
      <c r="J37" s="4"/>
      <c r="K37" s="4">
        <v>3</v>
      </c>
      <c r="L37" s="4">
        <v>3</v>
      </c>
      <c r="M37" s="4">
        <v>10</v>
      </c>
      <c r="N37" s="4">
        <v>15</v>
      </c>
      <c r="O37" s="4">
        <v>3</v>
      </c>
      <c r="P37" s="48">
        <v>5</v>
      </c>
      <c r="Q37" s="37"/>
    </row>
    <row r="38" spans="1:17" x14ac:dyDescent="0.25">
      <c r="A38" s="10" t="s">
        <v>17</v>
      </c>
      <c r="B38" s="11" t="s">
        <v>16</v>
      </c>
      <c r="C38" s="22">
        <v>2.5</v>
      </c>
      <c r="D38" s="24">
        <v>8.32</v>
      </c>
      <c r="E38" s="19">
        <v>4.8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49"/>
      <c r="Q38" s="37"/>
    </row>
    <row r="39" spans="1:17" x14ac:dyDescent="0.25">
      <c r="A39" s="10" t="s">
        <v>18</v>
      </c>
      <c r="B39" s="11" t="s">
        <v>16</v>
      </c>
      <c r="C39" s="22">
        <v>43</v>
      </c>
      <c r="D39" s="24">
        <v>111</v>
      </c>
      <c r="E39" s="19">
        <v>80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49"/>
      <c r="Q39" s="37"/>
    </row>
    <row r="40" spans="1:17" x14ac:dyDescent="0.25">
      <c r="A40" s="6" t="s">
        <v>40</v>
      </c>
      <c r="B40" s="11" t="s">
        <v>16</v>
      </c>
      <c r="C40" s="20">
        <v>4.0999999999999996</v>
      </c>
      <c r="D40" s="20">
        <v>5.9</v>
      </c>
      <c r="E40" s="19">
        <v>5.4</v>
      </c>
      <c r="F40" s="3"/>
      <c r="G40" s="3"/>
      <c r="H40" s="3"/>
      <c r="I40" s="3">
        <v>4.2699999999999996</v>
      </c>
      <c r="J40" s="3"/>
      <c r="K40" s="3"/>
      <c r="L40" s="3"/>
      <c r="M40" s="3"/>
      <c r="N40" s="3"/>
      <c r="O40" s="3"/>
      <c r="P40" s="50"/>
      <c r="Q40" s="37"/>
    </row>
    <row r="41" spans="1:17" x14ac:dyDescent="0.25">
      <c r="A41" s="6" t="s">
        <v>44</v>
      </c>
      <c r="B41" s="11" t="s">
        <v>16</v>
      </c>
      <c r="C41" s="20">
        <v>0.78</v>
      </c>
      <c r="D41" s="20">
        <v>1.81</v>
      </c>
      <c r="E41" s="3"/>
      <c r="F41" s="3"/>
      <c r="G41" s="3"/>
      <c r="H41" s="3"/>
      <c r="I41" s="3">
        <v>0.88</v>
      </c>
      <c r="J41" s="3"/>
      <c r="K41" s="3"/>
      <c r="L41" s="3"/>
      <c r="M41" s="3"/>
      <c r="N41" s="3"/>
      <c r="O41" s="3"/>
      <c r="P41" s="50"/>
      <c r="Q41" s="37"/>
    </row>
    <row r="42" spans="1:17" x14ac:dyDescent="0.25">
      <c r="A42" s="6" t="s">
        <v>62</v>
      </c>
      <c r="B42" s="11" t="s">
        <v>16</v>
      </c>
      <c r="C42" s="20">
        <v>2.33</v>
      </c>
      <c r="D42" s="20">
        <v>5.31</v>
      </c>
      <c r="E42" s="3"/>
      <c r="F42" s="3"/>
      <c r="G42" s="3"/>
      <c r="H42" s="3"/>
      <c r="I42" s="3">
        <v>2.76</v>
      </c>
      <c r="J42" s="3"/>
      <c r="K42" s="3"/>
      <c r="L42" s="3"/>
      <c r="M42" s="3"/>
      <c r="N42" s="3"/>
      <c r="O42" s="3"/>
      <c r="P42" s="50"/>
      <c r="Q42" s="37"/>
    </row>
    <row r="43" spans="1:17" ht="31.5" x14ac:dyDescent="0.25">
      <c r="A43" s="6" t="s">
        <v>63</v>
      </c>
      <c r="B43" s="11" t="s">
        <v>16</v>
      </c>
      <c r="C43" s="20">
        <v>0</v>
      </c>
      <c r="D43" s="20">
        <v>1.04</v>
      </c>
      <c r="E43" s="3"/>
      <c r="F43" s="3"/>
      <c r="G43" s="3"/>
      <c r="H43" s="3"/>
      <c r="I43" s="3">
        <v>0.4</v>
      </c>
      <c r="J43" s="3"/>
      <c r="K43" s="3"/>
      <c r="L43" s="3"/>
      <c r="M43" s="3"/>
      <c r="N43" s="3"/>
      <c r="O43" s="3"/>
      <c r="P43" s="50"/>
      <c r="Q43" s="37"/>
    </row>
    <row r="44" spans="1:17" x14ac:dyDescent="0.25">
      <c r="A44" s="6" t="s">
        <v>45</v>
      </c>
      <c r="B44" s="11" t="s">
        <v>16</v>
      </c>
      <c r="C44" s="20">
        <v>10.6</v>
      </c>
      <c r="D44" s="20">
        <v>28</v>
      </c>
      <c r="E44" s="3"/>
      <c r="F44" s="3"/>
      <c r="G44" s="3"/>
      <c r="H44" s="3"/>
      <c r="I44" s="3">
        <v>6.8</v>
      </c>
      <c r="J44" s="3"/>
      <c r="K44" s="3"/>
      <c r="L44" s="3"/>
      <c r="M44" s="3"/>
      <c r="N44" s="3"/>
      <c r="O44" s="3"/>
      <c r="P44" s="50"/>
      <c r="Q44" s="37"/>
    </row>
    <row r="45" spans="1:17" x14ac:dyDescent="0.25">
      <c r="A45" s="6" t="s">
        <v>46</v>
      </c>
      <c r="B45" s="11"/>
      <c r="C45" s="20">
        <v>0</v>
      </c>
      <c r="D45" s="20">
        <v>2.2799999999999998</v>
      </c>
      <c r="E45" s="3"/>
      <c r="F45" s="3"/>
      <c r="G45" s="3"/>
      <c r="H45" s="3"/>
      <c r="I45" s="3">
        <v>0.87</v>
      </c>
      <c r="J45" s="3"/>
      <c r="K45" s="3"/>
      <c r="L45" s="3"/>
      <c r="M45" s="3"/>
      <c r="N45" s="3"/>
      <c r="O45" s="3"/>
      <c r="P45" s="50"/>
      <c r="Q45" s="37"/>
    </row>
    <row r="46" spans="1:17" x14ac:dyDescent="0.25">
      <c r="A46" s="6" t="s">
        <v>47</v>
      </c>
      <c r="B46" s="11" t="s">
        <v>49</v>
      </c>
      <c r="C46" s="20">
        <v>52</v>
      </c>
      <c r="D46" s="20">
        <v>65</v>
      </c>
      <c r="E46" s="3"/>
      <c r="F46" s="3"/>
      <c r="G46" s="3"/>
      <c r="H46" s="3"/>
      <c r="I46" s="3">
        <v>52.33</v>
      </c>
      <c r="J46" s="3"/>
      <c r="K46" s="3"/>
      <c r="L46" s="3"/>
      <c r="M46" s="3"/>
      <c r="N46" s="3"/>
      <c r="O46" s="3"/>
      <c r="P46" s="48">
        <v>53.45</v>
      </c>
      <c r="Q46" s="37"/>
    </row>
    <row r="47" spans="1:17" x14ac:dyDescent="0.25">
      <c r="A47" s="6" t="s">
        <v>48</v>
      </c>
      <c r="B47" s="11" t="s">
        <v>49</v>
      </c>
      <c r="C47" s="20">
        <v>35</v>
      </c>
      <c r="D47" s="20">
        <v>48</v>
      </c>
      <c r="E47" s="3"/>
      <c r="F47" s="3"/>
      <c r="G47" s="3"/>
      <c r="H47" s="3"/>
      <c r="I47" s="3">
        <v>47.67</v>
      </c>
      <c r="J47" s="3"/>
      <c r="K47" s="3"/>
      <c r="L47" s="3"/>
      <c r="M47" s="3"/>
      <c r="N47" s="3"/>
      <c r="O47" s="3"/>
      <c r="P47" s="48">
        <v>46.55</v>
      </c>
      <c r="Q47" s="37"/>
    </row>
    <row r="48" spans="1:17" x14ac:dyDescent="0.25">
      <c r="A48" s="6" t="s">
        <v>50</v>
      </c>
      <c r="B48" s="11" t="s">
        <v>49</v>
      </c>
      <c r="C48" s="20">
        <v>1</v>
      </c>
      <c r="D48" s="20">
        <v>2</v>
      </c>
      <c r="E48" s="3"/>
      <c r="F48" s="3"/>
      <c r="G48" s="3"/>
      <c r="H48" s="3"/>
      <c r="I48" s="3">
        <v>1.0900000000000001</v>
      </c>
      <c r="J48" s="3"/>
      <c r="K48" s="3"/>
      <c r="L48" s="3"/>
      <c r="M48" s="3"/>
      <c r="N48" s="3"/>
      <c r="O48" s="3"/>
      <c r="P48" s="48">
        <v>1.1399999999999999</v>
      </c>
      <c r="Q48" s="37"/>
    </row>
    <row r="49" spans="1:17" x14ac:dyDescent="0.25">
      <c r="A49" s="6" t="s">
        <v>51</v>
      </c>
      <c r="B49" s="11" t="s">
        <v>49</v>
      </c>
      <c r="C49" s="20">
        <v>2</v>
      </c>
      <c r="D49" s="20">
        <v>5.55</v>
      </c>
      <c r="E49" s="3"/>
      <c r="F49" s="3"/>
      <c r="G49" s="3"/>
      <c r="H49" s="3"/>
      <c r="I49" s="3">
        <v>3.55</v>
      </c>
      <c r="J49" s="3"/>
      <c r="K49" s="3"/>
      <c r="L49" s="3"/>
      <c r="M49" s="3"/>
      <c r="N49" s="3"/>
      <c r="O49" s="3"/>
      <c r="P49" s="48">
        <v>3.51</v>
      </c>
      <c r="Q49" s="37"/>
    </row>
    <row r="50" spans="1:17" x14ac:dyDescent="0.25">
      <c r="A50" s="6" t="s">
        <v>52</v>
      </c>
      <c r="B50" s="11" t="s">
        <v>49</v>
      </c>
      <c r="C50" s="20">
        <v>6</v>
      </c>
      <c r="D50" s="20">
        <v>11.7</v>
      </c>
      <c r="E50" s="3"/>
      <c r="F50" s="3"/>
      <c r="G50" s="3"/>
      <c r="H50" s="3"/>
      <c r="I50" s="3">
        <v>10.11</v>
      </c>
      <c r="J50" s="3"/>
      <c r="K50" s="3"/>
      <c r="L50" s="3"/>
      <c r="M50" s="3"/>
      <c r="N50" s="3"/>
      <c r="O50" s="3"/>
      <c r="P50" s="48">
        <v>10.94</v>
      </c>
      <c r="Q50" s="37"/>
    </row>
    <row r="51" spans="1:17" x14ac:dyDescent="0.25">
      <c r="A51" s="6" t="s">
        <v>53</v>
      </c>
      <c r="B51" s="11" t="s">
        <v>49</v>
      </c>
      <c r="C51" s="20">
        <v>8.1999999999999993</v>
      </c>
      <c r="D51" s="20">
        <v>14.5</v>
      </c>
      <c r="E51" s="3"/>
      <c r="F51" s="3"/>
      <c r="G51" s="3"/>
      <c r="H51" s="3"/>
      <c r="I51" s="3">
        <v>14.05</v>
      </c>
      <c r="J51" s="3"/>
      <c r="K51" s="3"/>
      <c r="L51" s="3"/>
      <c r="M51" s="3"/>
      <c r="N51" s="3"/>
      <c r="O51" s="3"/>
      <c r="P51" s="48">
        <v>12.32</v>
      </c>
      <c r="Q51" s="37"/>
    </row>
    <row r="52" spans="1:17" x14ac:dyDescent="0.25">
      <c r="A52" s="6" t="s">
        <v>54</v>
      </c>
      <c r="B52" s="11" t="s">
        <v>49</v>
      </c>
      <c r="C52" s="20">
        <v>9.5</v>
      </c>
      <c r="D52" s="20">
        <v>19.8</v>
      </c>
      <c r="E52" s="3"/>
      <c r="F52" s="3"/>
      <c r="G52" s="3"/>
      <c r="H52" s="3"/>
      <c r="I52" s="3">
        <v>19.96</v>
      </c>
      <c r="J52" s="3"/>
      <c r="K52" s="3"/>
      <c r="L52" s="3"/>
      <c r="M52" s="3"/>
      <c r="N52" s="3"/>
      <c r="O52" s="3"/>
      <c r="P52" s="48">
        <v>19.78</v>
      </c>
      <c r="Q52" s="37"/>
    </row>
    <row r="53" spans="1:17" x14ac:dyDescent="0.25">
      <c r="A53" s="6" t="s">
        <v>55</v>
      </c>
      <c r="B53" s="11" t="s">
        <v>57</v>
      </c>
      <c r="C53" s="20">
        <v>1.8</v>
      </c>
      <c r="D53" s="20">
        <v>4.2</v>
      </c>
      <c r="E53" s="3"/>
      <c r="F53" s="3"/>
      <c r="G53" s="3"/>
      <c r="H53" s="3"/>
      <c r="I53" s="3">
        <v>3.7</v>
      </c>
      <c r="J53" s="3"/>
      <c r="K53" s="3"/>
      <c r="L53" s="3"/>
      <c r="M53" s="3"/>
      <c r="N53" s="3"/>
      <c r="O53" s="3"/>
      <c r="P53" s="48">
        <v>4.45</v>
      </c>
      <c r="Q53" s="36">
        <f>P53*100/D53-100</f>
        <v>5.952380952380949</v>
      </c>
    </row>
    <row r="54" spans="1:17" x14ac:dyDescent="0.25">
      <c r="A54" s="6" t="s">
        <v>56</v>
      </c>
      <c r="B54" s="11" t="s">
        <v>58</v>
      </c>
      <c r="C54" s="20">
        <v>0.89</v>
      </c>
      <c r="D54" s="20">
        <v>1.76</v>
      </c>
      <c r="E54" s="3"/>
      <c r="F54" s="3"/>
      <c r="G54" s="3"/>
      <c r="H54" s="3"/>
      <c r="I54" s="3">
        <v>1.34</v>
      </c>
      <c r="J54" s="3"/>
      <c r="K54" s="3"/>
      <c r="L54" s="3"/>
      <c r="M54" s="3"/>
      <c r="N54" s="3"/>
      <c r="O54" s="3"/>
      <c r="P54" s="48">
        <v>0.86299999999999999</v>
      </c>
      <c r="Q54" s="38">
        <f>P54*100/C54-100</f>
        <v>-3.0337078651685374</v>
      </c>
    </row>
    <row r="55" spans="1:17" x14ac:dyDescent="0.25">
      <c r="A55" s="6" t="s">
        <v>59</v>
      </c>
      <c r="B55" s="11" t="s">
        <v>5</v>
      </c>
      <c r="C55" s="20">
        <v>0.4</v>
      </c>
      <c r="D55" s="20">
        <v>4</v>
      </c>
      <c r="E55" s="3"/>
      <c r="F55" s="3"/>
      <c r="G55" s="3"/>
      <c r="H55" s="3"/>
      <c r="I55" s="3">
        <v>1.08</v>
      </c>
      <c r="J55" s="3"/>
      <c r="K55" s="3"/>
      <c r="L55" s="3"/>
      <c r="M55" s="4">
        <v>0.83299999999999996</v>
      </c>
      <c r="N55" s="3"/>
      <c r="O55" s="3"/>
      <c r="P55" s="48">
        <v>2.13</v>
      </c>
      <c r="Q55" s="37"/>
    </row>
    <row r="56" spans="1:17" x14ac:dyDescent="0.25">
      <c r="A56" s="6" t="s">
        <v>60</v>
      </c>
      <c r="B56" s="11" t="s">
        <v>5</v>
      </c>
      <c r="C56" s="20">
        <v>0</v>
      </c>
      <c r="D56" s="20">
        <v>40</v>
      </c>
      <c r="E56" s="3"/>
      <c r="F56" s="3"/>
      <c r="G56" s="3"/>
      <c r="H56" s="3"/>
      <c r="I56" s="3">
        <v>20</v>
      </c>
      <c r="J56" s="3"/>
      <c r="K56" s="3"/>
      <c r="L56" s="3"/>
      <c r="M56" s="3"/>
      <c r="N56" s="3"/>
      <c r="O56" s="3"/>
      <c r="P56" s="48">
        <v>20</v>
      </c>
      <c r="Q56" s="37"/>
    </row>
    <row r="57" spans="1:17" x14ac:dyDescent="0.25">
      <c r="A57" s="6" t="s">
        <v>61</v>
      </c>
      <c r="B57" s="11" t="s">
        <v>5</v>
      </c>
      <c r="C57" s="20">
        <v>0</v>
      </c>
      <c r="D57" s="20">
        <v>35</v>
      </c>
      <c r="E57" s="3"/>
      <c r="F57" s="3"/>
      <c r="G57" s="3"/>
      <c r="H57" s="3"/>
      <c r="I57" s="3">
        <v>10</v>
      </c>
      <c r="J57" s="3"/>
      <c r="K57" s="3"/>
      <c r="L57" s="3"/>
      <c r="M57" s="3"/>
      <c r="N57" s="3"/>
      <c r="O57" s="3"/>
      <c r="P57" s="48">
        <v>10</v>
      </c>
      <c r="Q57" s="37"/>
    </row>
    <row r="58" spans="1:17" x14ac:dyDescent="0.25">
      <c r="A58" s="6" t="s">
        <v>64</v>
      </c>
      <c r="B58" s="11"/>
      <c r="C58" s="20">
        <v>2.86</v>
      </c>
      <c r="D58" s="20">
        <v>4.46</v>
      </c>
      <c r="E58" s="3"/>
      <c r="F58" s="3"/>
      <c r="G58" s="3"/>
      <c r="H58" s="3"/>
      <c r="I58" s="3">
        <v>3.5</v>
      </c>
      <c r="J58" s="3"/>
      <c r="K58" s="3"/>
      <c r="L58" s="3"/>
      <c r="M58" s="3"/>
      <c r="N58" s="3"/>
      <c r="O58" s="3"/>
      <c r="P58" s="50"/>
      <c r="Q58" s="37"/>
    </row>
    <row r="59" spans="1:17" x14ac:dyDescent="0.25">
      <c r="A59" s="6" t="s">
        <v>109</v>
      </c>
      <c r="B59" s="11"/>
      <c r="C59" s="20">
        <v>0</v>
      </c>
      <c r="D59" s="20">
        <v>0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19" t="s">
        <v>36</v>
      </c>
      <c r="Q59" s="37"/>
    </row>
    <row r="60" spans="1:17" x14ac:dyDescent="0.25">
      <c r="A60" s="14" t="s">
        <v>27</v>
      </c>
      <c r="B60" s="16"/>
      <c r="C60" s="26"/>
      <c r="D60" s="29"/>
      <c r="E60" s="9"/>
      <c r="F60" s="9"/>
      <c r="G60" s="8"/>
      <c r="H60" s="8"/>
      <c r="I60" s="8"/>
      <c r="J60" s="8"/>
      <c r="K60" s="8"/>
      <c r="L60" s="8"/>
      <c r="M60" s="8"/>
      <c r="N60" s="8"/>
      <c r="O60" s="8"/>
      <c r="P60" s="51"/>
      <c r="Q60" s="37"/>
    </row>
    <row r="61" spans="1:17" x14ac:dyDescent="0.25">
      <c r="A61" s="7"/>
      <c r="B61" s="2"/>
      <c r="C61" s="22"/>
      <c r="D61" s="22"/>
      <c r="E61" s="2"/>
      <c r="F61" s="30" t="s">
        <v>28</v>
      </c>
      <c r="G61" s="2"/>
      <c r="H61" s="2"/>
      <c r="I61" s="2"/>
      <c r="J61" s="2"/>
      <c r="K61" s="2"/>
      <c r="L61" s="2"/>
      <c r="M61" s="2"/>
      <c r="N61" s="2"/>
      <c r="O61" s="2"/>
      <c r="P61" s="49"/>
      <c r="Q61" s="37"/>
    </row>
    <row r="62" spans="1:17" x14ac:dyDescent="0.25">
      <c r="A62" s="14" t="s">
        <v>19</v>
      </c>
      <c r="B62" s="8"/>
      <c r="C62" s="26"/>
      <c r="D62" s="26"/>
      <c r="E62" s="9"/>
      <c r="F62" s="8"/>
      <c r="G62" s="9"/>
      <c r="H62" s="8"/>
      <c r="I62" s="8"/>
      <c r="J62" s="8"/>
      <c r="K62" s="8"/>
      <c r="L62" s="8"/>
      <c r="M62" s="8"/>
      <c r="N62" s="8"/>
      <c r="O62" s="8"/>
      <c r="P62" s="51"/>
      <c r="Q62" s="37"/>
    </row>
    <row r="63" spans="1:17" x14ac:dyDescent="0.25">
      <c r="A63" s="6"/>
      <c r="B63" s="15" t="s">
        <v>20</v>
      </c>
      <c r="C63" s="20"/>
      <c r="D63" s="20"/>
      <c r="E63" s="3"/>
      <c r="F63" s="3"/>
      <c r="G63" s="30" t="s">
        <v>26</v>
      </c>
      <c r="H63" s="3"/>
      <c r="I63" s="3"/>
      <c r="J63" s="3"/>
      <c r="K63" s="30" t="s">
        <v>74</v>
      </c>
      <c r="L63" s="3"/>
      <c r="M63" s="30" t="s">
        <v>106</v>
      </c>
      <c r="N63" s="2"/>
      <c r="O63" s="3"/>
      <c r="P63" s="30" t="s">
        <v>110</v>
      </c>
      <c r="Q63" s="37"/>
    </row>
    <row r="64" spans="1:17" x14ac:dyDescent="0.25">
      <c r="A64" s="17" t="s">
        <v>21</v>
      </c>
      <c r="B64" s="1"/>
      <c r="C64" s="27"/>
      <c r="D64" s="27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52"/>
      <c r="Q64" s="37"/>
    </row>
    <row r="65" spans="1:17" x14ac:dyDescent="0.25">
      <c r="A65" s="6" t="s">
        <v>41</v>
      </c>
      <c r="B65" s="18" t="s">
        <v>22</v>
      </c>
      <c r="C65" s="20"/>
      <c r="D65" s="20"/>
      <c r="E65" s="3"/>
      <c r="F65" s="3"/>
      <c r="G65" s="3"/>
      <c r="H65" s="30">
        <v>8.69</v>
      </c>
      <c r="I65" s="3"/>
      <c r="J65" s="3"/>
      <c r="K65" s="3"/>
      <c r="L65" s="3"/>
      <c r="M65" s="3"/>
      <c r="N65" s="3"/>
      <c r="O65" s="3"/>
      <c r="P65" s="50"/>
      <c r="Q65" s="37"/>
    </row>
    <row r="66" spans="1:17" x14ac:dyDescent="0.25">
      <c r="A66" s="6" t="s">
        <v>42</v>
      </c>
      <c r="B66" s="18" t="s">
        <v>22</v>
      </c>
      <c r="C66" s="20"/>
      <c r="D66" s="20"/>
      <c r="E66" s="3"/>
      <c r="F66" s="3"/>
      <c r="G66" s="3"/>
      <c r="H66" s="30">
        <v>9.8000000000000007</v>
      </c>
      <c r="I66" s="3"/>
      <c r="J66" s="3"/>
      <c r="K66" s="3"/>
      <c r="L66" s="3"/>
      <c r="M66" s="3"/>
      <c r="N66" s="3"/>
      <c r="O66" s="3"/>
      <c r="P66" s="50"/>
      <c r="Q66" s="37"/>
    </row>
    <row r="67" spans="1:17" x14ac:dyDescent="0.25">
      <c r="A67" s="14" t="s">
        <v>23</v>
      </c>
      <c r="B67" s="16"/>
      <c r="C67" s="26"/>
      <c r="D67" s="29"/>
      <c r="E67" s="9"/>
      <c r="F67" s="9"/>
      <c r="G67" s="8"/>
      <c r="H67" s="8"/>
      <c r="I67" s="8"/>
      <c r="J67" s="8"/>
      <c r="K67" s="8"/>
      <c r="L67" s="8"/>
      <c r="M67" s="8"/>
      <c r="N67" s="8"/>
      <c r="O67" s="8"/>
      <c r="P67" s="51"/>
      <c r="Q67" s="37"/>
    </row>
    <row r="68" spans="1:17" x14ac:dyDescent="0.25">
      <c r="A68" s="6"/>
      <c r="B68" s="3" t="s">
        <v>29</v>
      </c>
      <c r="C68" s="20">
        <v>0.9</v>
      </c>
      <c r="D68" s="20">
        <v>1</v>
      </c>
      <c r="E68" s="3"/>
      <c r="F68" s="30">
        <v>2354</v>
      </c>
      <c r="G68" s="3"/>
      <c r="H68" s="3"/>
      <c r="I68" s="3"/>
      <c r="J68" s="3"/>
      <c r="K68" s="3"/>
      <c r="L68" s="3"/>
      <c r="M68" s="3"/>
      <c r="N68" s="3"/>
      <c r="O68" s="3"/>
      <c r="P68" s="50"/>
      <c r="Q68" s="37"/>
    </row>
    <row r="69" spans="1:17" x14ac:dyDescent="0.25">
      <c r="A69" s="6"/>
      <c r="B69" s="3" t="s">
        <v>43</v>
      </c>
      <c r="C69" s="20">
        <v>0</v>
      </c>
      <c r="D69" s="20"/>
      <c r="E69" s="3"/>
      <c r="F69" s="3"/>
      <c r="G69" s="3"/>
      <c r="H69" s="3"/>
      <c r="I69" s="3"/>
      <c r="J69" s="30">
        <v>5787</v>
      </c>
      <c r="K69" s="30">
        <v>6699</v>
      </c>
      <c r="L69" s="3"/>
      <c r="M69" s="34">
        <v>5236</v>
      </c>
      <c r="N69" s="3"/>
      <c r="O69" s="3"/>
      <c r="P69" s="48">
        <v>4591</v>
      </c>
      <c r="Q69" s="37"/>
    </row>
    <row r="70" spans="1:17" x14ac:dyDescent="0.25">
      <c r="A70" s="14" t="s">
        <v>30</v>
      </c>
      <c r="B70" s="16"/>
      <c r="C70" s="26"/>
      <c r="D70" s="29"/>
      <c r="E70" s="9"/>
      <c r="F70" s="9"/>
      <c r="G70" s="8"/>
      <c r="H70" s="8"/>
      <c r="I70" s="8"/>
      <c r="J70" s="8"/>
      <c r="K70" s="8"/>
      <c r="L70" s="8"/>
      <c r="M70" s="8"/>
      <c r="N70" s="8"/>
      <c r="O70" s="8"/>
      <c r="P70" s="51"/>
      <c r="Q70" s="37"/>
    </row>
    <row r="71" spans="1:17" x14ac:dyDescent="0.25">
      <c r="A71" s="6"/>
      <c r="B71" s="3" t="s">
        <v>31</v>
      </c>
      <c r="C71" s="20">
        <v>0</v>
      </c>
      <c r="D71" s="20">
        <v>1</v>
      </c>
      <c r="E71" s="3"/>
      <c r="F71" s="30">
        <v>2E-3</v>
      </c>
      <c r="G71" s="3"/>
      <c r="H71" s="3"/>
      <c r="I71" s="3"/>
      <c r="J71" s="3"/>
      <c r="K71" s="3"/>
      <c r="L71" s="3"/>
      <c r="M71" s="3"/>
      <c r="N71" s="3"/>
      <c r="O71" s="3"/>
      <c r="P71" s="50"/>
      <c r="Q71" s="37"/>
    </row>
    <row r="72" spans="1:17" x14ac:dyDescent="0.25">
      <c r="A72" s="14" t="s">
        <v>104</v>
      </c>
      <c r="B72" s="16"/>
      <c r="C72" s="26"/>
      <c r="D72" s="29"/>
      <c r="E72" s="9"/>
      <c r="F72" s="9"/>
      <c r="G72" s="8"/>
      <c r="H72" s="8"/>
      <c r="I72" s="8"/>
      <c r="J72" s="8"/>
      <c r="K72" s="8"/>
      <c r="L72" s="8"/>
      <c r="M72" s="8"/>
      <c r="N72" s="8"/>
      <c r="O72" s="8"/>
      <c r="P72" s="51"/>
      <c r="Q72" s="37"/>
    </row>
    <row r="73" spans="1:17" x14ac:dyDescent="0.25">
      <c r="A73" s="6"/>
      <c r="B73" s="3" t="s">
        <v>105</v>
      </c>
      <c r="C73" s="20">
        <v>10</v>
      </c>
      <c r="D73" s="20">
        <v>100</v>
      </c>
      <c r="E73" s="3"/>
      <c r="F73" s="3"/>
      <c r="G73" s="3"/>
      <c r="H73" s="3"/>
      <c r="I73" s="3"/>
      <c r="J73" s="3"/>
      <c r="K73" s="3"/>
      <c r="L73" s="3"/>
      <c r="M73" s="34">
        <v>3</v>
      </c>
      <c r="N73" s="3"/>
      <c r="O73" s="3"/>
      <c r="P73" s="50"/>
      <c r="Q73" s="37"/>
    </row>
    <row r="74" spans="1:17" x14ac:dyDescent="0.25">
      <c r="A74" s="14" t="s">
        <v>34</v>
      </c>
      <c r="B74" s="16"/>
      <c r="C74" s="26"/>
      <c r="D74" s="29"/>
      <c r="E74" s="9"/>
      <c r="F74" s="8"/>
      <c r="G74" s="9"/>
      <c r="H74" s="8"/>
      <c r="I74" s="8"/>
      <c r="J74" s="8"/>
      <c r="K74" s="8"/>
      <c r="L74" s="8"/>
      <c r="M74" s="8"/>
      <c r="N74" s="8"/>
      <c r="O74" s="8"/>
      <c r="P74" s="51"/>
      <c r="Q74" s="37"/>
    </row>
    <row r="75" spans="1:17" x14ac:dyDescent="0.25">
      <c r="A75" s="6"/>
      <c r="B75" s="3" t="s">
        <v>31</v>
      </c>
      <c r="C75" s="20">
        <v>0</v>
      </c>
      <c r="D75" s="20">
        <v>1</v>
      </c>
      <c r="E75" s="3"/>
      <c r="F75" s="3"/>
      <c r="G75" s="3">
        <v>0.10100000000000001</v>
      </c>
      <c r="H75" s="3"/>
      <c r="I75" s="3"/>
      <c r="J75" s="3"/>
      <c r="K75" s="3"/>
      <c r="L75" s="3"/>
      <c r="M75" s="3"/>
      <c r="N75" s="3"/>
      <c r="O75" s="3"/>
      <c r="P75" s="50"/>
      <c r="Q75" s="37"/>
    </row>
    <row r="76" spans="1:17" x14ac:dyDescent="0.25">
      <c r="A76" s="14" t="s">
        <v>33</v>
      </c>
      <c r="B76" s="16"/>
      <c r="C76" s="26"/>
      <c r="D76" s="29"/>
      <c r="E76" s="9"/>
      <c r="F76" s="9"/>
      <c r="G76" s="8"/>
      <c r="H76" s="8"/>
      <c r="I76" s="8"/>
      <c r="J76" s="8"/>
      <c r="K76" s="8"/>
      <c r="L76" s="8"/>
      <c r="M76" s="8"/>
      <c r="N76" s="8"/>
      <c r="O76" s="8"/>
      <c r="P76" s="51"/>
      <c r="Q76" s="37"/>
    </row>
    <row r="77" spans="1:17" x14ac:dyDescent="0.25">
      <c r="A77" s="6"/>
      <c r="B77" s="3" t="s">
        <v>31</v>
      </c>
      <c r="C77" s="20">
        <v>0</v>
      </c>
      <c r="D77" s="20">
        <v>1</v>
      </c>
      <c r="E77" s="3"/>
      <c r="F77" s="3">
        <v>8.5999999999999993E-2</v>
      </c>
      <c r="G77" s="3"/>
      <c r="H77" s="3"/>
      <c r="I77" s="3"/>
      <c r="J77" s="3"/>
      <c r="K77" s="3"/>
      <c r="L77" s="3"/>
      <c r="M77" s="3"/>
      <c r="N77" s="3"/>
      <c r="O77" s="3"/>
      <c r="P77" s="50"/>
      <c r="Q77" s="37"/>
    </row>
    <row r="78" spans="1:17" x14ac:dyDescent="0.25">
      <c r="A78" s="14" t="s">
        <v>32</v>
      </c>
      <c r="B78" s="16"/>
      <c r="C78" s="26"/>
      <c r="D78" s="29"/>
      <c r="E78" s="9"/>
      <c r="F78" s="8"/>
      <c r="G78" s="8"/>
      <c r="H78" s="8"/>
      <c r="I78" s="8"/>
      <c r="J78" s="8"/>
      <c r="K78" s="8"/>
      <c r="L78" s="8"/>
      <c r="M78" s="8"/>
      <c r="N78" s="8"/>
      <c r="O78" s="8"/>
      <c r="P78" s="51"/>
      <c r="Q78" s="37"/>
    </row>
    <row r="79" spans="1:17" x14ac:dyDescent="0.25">
      <c r="A79" s="6"/>
      <c r="B79" s="3" t="s">
        <v>31</v>
      </c>
      <c r="C79" s="20">
        <v>0</v>
      </c>
      <c r="D79" s="20">
        <v>1</v>
      </c>
      <c r="E79" s="3"/>
      <c r="F79" s="30">
        <v>6.0000000000000001E-3</v>
      </c>
      <c r="G79" s="3"/>
      <c r="H79" s="3"/>
      <c r="I79" s="3"/>
      <c r="J79" s="3"/>
      <c r="K79" s="3"/>
      <c r="L79" s="3"/>
      <c r="M79" s="3"/>
      <c r="N79" s="3"/>
      <c r="O79" s="3"/>
      <c r="P79" s="50"/>
      <c r="Q79" s="37"/>
    </row>
    <row r="80" spans="1:17" x14ac:dyDescent="0.25">
      <c r="A80" s="14" t="s">
        <v>35</v>
      </c>
      <c r="B80" s="16"/>
      <c r="C80" s="26"/>
      <c r="D80" s="29"/>
      <c r="E80" s="9"/>
      <c r="F80" s="8"/>
      <c r="G80" s="9"/>
      <c r="H80" s="8"/>
      <c r="I80" s="8"/>
      <c r="J80" s="8"/>
      <c r="K80" s="8"/>
      <c r="L80" s="8"/>
      <c r="M80" s="8"/>
      <c r="N80" s="8"/>
      <c r="O80" s="8"/>
      <c r="P80" s="51"/>
      <c r="Q80" s="37"/>
    </row>
    <row r="81" spans="1:17" x14ac:dyDescent="0.25">
      <c r="A81" s="7"/>
      <c r="B81" s="2"/>
      <c r="C81" s="22"/>
      <c r="D81" s="22"/>
      <c r="E81" s="19"/>
      <c r="F81" s="2"/>
      <c r="G81" s="19" t="s">
        <v>36</v>
      </c>
      <c r="H81" s="2"/>
      <c r="I81" s="2"/>
      <c r="J81" s="2"/>
      <c r="K81" s="2"/>
      <c r="L81" s="2"/>
      <c r="M81" s="2"/>
      <c r="N81" s="2"/>
      <c r="O81" s="2"/>
      <c r="P81" s="49"/>
      <c r="Q81" s="37"/>
    </row>
    <row r="82" spans="1:17" x14ac:dyDescent="0.25">
      <c r="A82" s="14" t="s">
        <v>37</v>
      </c>
      <c r="B82" s="16"/>
      <c r="C82" s="26"/>
      <c r="D82" s="29"/>
      <c r="E82" s="9"/>
      <c r="F82" s="8"/>
      <c r="G82" s="9"/>
      <c r="H82" s="8"/>
      <c r="I82" s="8"/>
      <c r="J82" s="8"/>
      <c r="K82" s="8"/>
      <c r="L82" s="8"/>
      <c r="M82" s="8"/>
      <c r="N82" s="8"/>
      <c r="O82" s="8"/>
      <c r="P82" s="51"/>
      <c r="Q82" s="37"/>
    </row>
    <row r="83" spans="1:17" x14ac:dyDescent="0.25">
      <c r="A83" s="6"/>
      <c r="B83" s="3" t="s">
        <v>31</v>
      </c>
      <c r="C83" s="20">
        <v>0</v>
      </c>
      <c r="D83" s="20">
        <v>1</v>
      </c>
      <c r="E83" s="3"/>
      <c r="F83" s="2"/>
      <c r="G83" s="3">
        <v>2.27</v>
      </c>
      <c r="H83" s="3"/>
      <c r="I83" s="3"/>
      <c r="J83" s="3"/>
      <c r="K83" s="3"/>
      <c r="L83" s="3"/>
      <c r="M83" s="3"/>
      <c r="N83" s="3"/>
      <c r="O83" s="3"/>
      <c r="P83" s="50"/>
      <c r="Q83" s="37"/>
    </row>
    <row r="84" spans="1:17" x14ac:dyDescent="0.25">
      <c r="A84" s="14" t="s">
        <v>38</v>
      </c>
      <c r="B84" s="16"/>
      <c r="C84" s="26"/>
      <c r="D84" s="29"/>
      <c r="E84" s="9"/>
      <c r="F84" s="8"/>
      <c r="G84" s="9"/>
      <c r="H84" s="8"/>
      <c r="I84" s="8"/>
      <c r="J84" s="8"/>
      <c r="K84" s="8"/>
      <c r="L84" s="8"/>
      <c r="M84" s="8"/>
      <c r="N84" s="8"/>
      <c r="O84" s="8"/>
      <c r="P84" s="51"/>
      <c r="Q84" s="37"/>
    </row>
    <row r="85" spans="1:17" x14ac:dyDescent="0.25">
      <c r="A85" s="6"/>
      <c r="B85" s="3" t="s">
        <v>39</v>
      </c>
      <c r="C85" s="20"/>
      <c r="D85" s="20">
        <v>7</v>
      </c>
      <c r="E85" s="3"/>
      <c r="F85" s="2"/>
      <c r="G85" s="30">
        <v>8.8800000000000008</v>
      </c>
      <c r="H85" s="3"/>
      <c r="I85" s="3"/>
      <c r="J85" s="3"/>
      <c r="K85" s="3"/>
      <c r="L85" s="3"/>
      <c r="M85" s="3"/>
      <c r="N85" s="3"/>
      <c r="O85" s="3"/>
      <c r="P85" s="48">
        <v>3.68</v>
      </c>
      <c r="Q85" s="37"/>
    </row>
    <row r="86" spans="1:17" x14ac:dyDescent="0.25">
      <c r="A86" s="14" t="s">
        <v>67</v>
      </c>
      <c r="B86" s="16"/>
      <c r="C86" s="26"/>
      <c r="D86" s="29"/>
      <c r="E86" s="9"/>
      <c r="F86" s="8"/>
      <c r="G86" s="9"/>
      <c r="H86" s="8"/>
      <c r="I86" s="8"/>
      <c r="J86" s="8"/>
      <c r="K86" s="8"/>
      <c r="L86" s="8"/>
      <c r="M86" s="8"/>
      <c r="N86" s="8"/>
      <c r="O86" s="8"/>
      <c r="P86" s="51"/>
      <c r="Q86" s="37"/>
    </row>
    <row r="87" spans="1:17" x14ac:dyDescent="0.25">
      <c r="A87" s="6" t="s">
        <v>66</v>
      </c>
      <c r="B87" s="3"/>
      <c r="C87" s="20"/>
      <c r="D87" s="20"/>
      <c r="E87" s="3"/>
      <c r="F87" s="2"/>
      <c r="G87" s="19" t="s">
        <v>36</v>
      </c>
      <c r="H87" s="3"/>
      <c r="I87" s="3"/>
      <c r="J87" s="3"/>
      <c r="K87" s="3"/>
      <c r="L87" s="3"/>
      <c r="M87" s="3"/>
      <c r="N87" s="3"/>
      <c r="O87" s="3"/>
      <c r="P87" s="50"/>
      <c r="Q87" s="37"/>
    </row>
    <row r="88" spans="1:17" x14ac:dyDescent="0.25">
      <c r="A88" s="14" t="s">
        <v>65</v>
      </c>
      <c r="B88" s="16"/>
      <c r="C88" s="26"/>
      <c r="D88" s="29"/>
      <c r="E88" s="9"/>
      <c r="F88" s="8"/>
      <c r="G88" s="9"/>
      <c r="H88" s="8"/>
      <c r="I88" s="8"/>
      <c r="J88" s="8"/>
      <c r="K88" s="8"/>
      <c r="L88" s="8"/>
      <c r="M88" s="8"/>
      <c r="N88" s="8"/>
      <c r="O88" s="8"/>
      <c r="P88" s="51"/>
      <c r="Q88" s="37"/>
    </row>
    <row r="89" spans="1:17" x14ac:dyDescent="0.25">
      <c r="A89" s="6" t="s">
        <v>66</v>
      </c>
      <c r="B89" s="3"/>
      <c r="C89" s="20"/>
      <c r="D89" s="20"/>
      <c r="E89" s="3"/>
      <c r="F89" s="2"/>
      <c r="G89" s="3"/>
      <c r="H89" s="3"/>
      <c r="I89" s="3" t="s">
        <v>28</v>
      </c>
      <c r="J89" s="3"/>
      <c r="K89" s="3"/>
      <c r="L89" s="3"/>
      <c r="M89" s="3"/>
      <c r="N89" s="3"/>
      <c r="O89" s="3"/>
      <c r="P89" s="50"/>
      <c r="Q89" s="37"/>
    </row>
    <row r="90" spans="1:17" x14ac:dyDescent="0.25">
      <c r="A90" s="14" t="s">
        <v>68</v>
      </c>
      <c r="B90" s="16"/>
      <c r="C90" s="26"/>
      <c r="D90" s="29"/>
      <c r="E90" s="9"/>
      <c r="F90" s="8"/>
      <c r="G90" s="9"/>
      <c r="H90" s="8"/>
      <c r="I90" s="8"/>
      <c r="J90" s="8"/>
      <c r="K90" s="8"/>
      <c r="L90" s="8"/>
      <c r="M90" s="8"/>
      <c r="N90" s="8"/>
      <c r="O90" s="8"/>
      <c r="P90" s="51"/>
      <c r="Q90" s="37"/>
    </row>
    <row r="91" spans="1:17" x14ac:dyDescent="0.25">
      <c r="A91" s="6">
        <v>12979860</v>
      </c>
      <c r="B91" s="3"/>
      <c r="C91" s="20"/>
      <c r="D91" s="20"/>
      <c r="E91" s="3"/>
      <c r="F91" s="2"/>
      <c r="G91" s="3"/>
      <c r="H91" s="3"/>
      <c r="I91" s="3" t="s">
        <v>71</v>
      </c>
      <c r="J91" s="3"/>
      <c r="K91" s="3"/>
      <c r="L91" s="3"/>
      <c r="M91" s="3"/>
      <c r="N91" s="3"/>
      <c r="O91" s="3"/>
      <c r="P91" s="50"/>
      <c r="Q91" s="37"/>
    </row>
    <row r="92" spans="1:17" x14ac:dyDescent="0.25">
      <c r="A92" s="14" t="s">
        <v>69</v>
      </c>
      <c r="B92" s="16"/>
      <c r="C92" s="26"/>
      <c r="D92" s="29"/>
      <c r="E92" s="9"/>
      <c r="F92" s="8"/>
      <c r="G92" s="9"/>
      <c r="H92" s="8"/>
      <c r="I92" s="8"/>
      <c r="J92" s="8"/>
      <c r="K92" s="8"/>
      <c r="L92" s="8"/>
      <c r="M92" s="8"/>
      <c r="N92" s="8"/>
      <c r="O92" s="8"/>
      <c r="P92" s="51"/>
      <c r="Q92" s="37"/>
    </row>
    <row r="93" spans="1:17" x14ac:dyDescent="0.25">
      <c r="A93" s="6">
        <v>8099917</v>
      </c>
      <c r="B93" s="3"/>
      <c r="C93" s="20"/>
      <c r="D93" s="20"/>
      <c r="E93" s="3"/>
      <c r="F93" s="2"/>
      <c r="G93" s="3"/>
      <c r="H93" s="3"/>
      <c r="I93" s="3" t="s">
        <v>70</v>
      </c>
      <c r="J93" s="3"/>
      <c r="K93" s="3"/>
      <c r="L93" s="3"/>
      <c r="M93" s="3"/>
      <c r="N93" s="3"/>
      <c r="O93" s="3"/>
      <c r="P93" s="50"/>
      <c r="Q93" s="37"/>
    </row>
    <row r="94" spans="1:17" x14ac:dyDescent="0.25">
      <c r="A94" s="14" t="s">
        <v>72</v>
      </c>
      <c r="B94" s="16"/>
      <c r="C94" s="26"/>
      <c r="D94" s="29"/>
      <c r="E94" s="9"/>
      <c r="F94" s="9"/>
      <c r="G94" s="8"/>
      <c r="H94" s="8"/>
      <c r="I94" s="8"/>
      <c r="J94" s="8"/>
      <c r="K94" s="8"/>
      <c r="L94" s="8"/>
      <c r="M94" s="8"/>
      <c r="N94" s="8"/>
      <c r="O94" s="8"/>
      <c r="P94" s="51"/>
      <c r="Q94" s="37"/>
    </row>
    <row r="95" spans="1:17" x14ac:dyDescent="0.25">
      <c r="A95" s="7"/>
      <c r="B95" s="2"/>
      <c r="C95" s="22"/>
      <c r="D95" s="22"/>
      <c r="E95" s="2"/>
      <c r="F95" s="2"/>
      <c r="G95" s="2"/>
      <c r="H95" s="2"/>
      <c r="I95" s="19" t="s">
        <v>36</v>
      </c>
      <c r="J95" s="2"/>
      <c r="K95" s="2"/>
      <c r="L95" s="2"/>
      <c r="M95" s="2"/>
      <c r="N95" s="2"/>
      <c r="O95" s="2"/>
      <c r="P95" s="49"/>
      <c r="Q95" s="37"/>
    </row>
    <row r="96" spans="1:17" ht="16.5" thickBot="1" x14ac:dyDescent="0.3">
      <c r="A96" s="31" t="s">
        <v>24</v>
      </c>
      <c r="B96" s="32"/>
      <c r="C96" s="33"/>
      <c r="D96" s="33"/>
      <c r="E96" s="32">
        <v>83.9</v>
      </c>
      <c r="F96" s="32"/>
      <c r="G96" s="32"/>
      <c r="H96" s="32"/>
      <c r="I96" s="32">
        <v>82.5</v>
      </c>
      <c r="J96" s="32">
        <v>81.8</v>
      </c>
      <c r="K96" s="32">
        <v>82</v>
      </c>
      <c r="L96" s="32">
        <v>82</v>
      </c>
      <c r="M96" s="32">
        <v>81.599999999999994</v>
      </c>
      <c r="N96" s="32">
        <v>80.099999999999994</v>
      </c>
      <c r="O96" s="32">
        <v>80.599999999999994</v>
      </c>
      <c r="P96" s="53">
        <v>80.400000000000006</v>
      </c>
      <c r="Q96" s="39"/>
    </row>
  </sheetData>
  <mergeCells count="5">
    <mergeCell ref="C1:D1"/>
    <mergeCell ref="E1:O1"/>
    <mergeCell ref="A1:A2"/>
    <mergeCell ref="B1:B2"/>
    <mergeCell ref="Q1:Q3"/>
  </mergeCells>
  <conditionalFormatting sqref="K17">
    <cfRule type="cellIs" dxfId="89" priority="126" operator="lessThan">
      <formula>C17</formula>
    </cfRule>
    <cfRule type="cellIs" dxfId="88" priority="127" operator="greaterThan">
      <formula>D17</formula>
    </cfRule>
  </conditionalFormatting>
  <conditionalFormatting sqref="K18:K37">
    <cfRule type="cellIs" dxfId="87" priority="124" operator="lessThan">
      <formula>C18</formula>
    </cfRule>
    <cfRule type="cellIs" dxfId="86" priority="125" operator="greaterThan">
      <formula>D18</formula>
    </cfRule>
  </conditionalFormatting>
  <conditionalFormatting sqref="K16">
    <cfRule type="cellIs" dxfId="85" priority="116" operator="lessThan">
      <formula>C16</formula>
    </cfRule>
    <cfRule type="cellIs" dxfId="84" priority="117" operator="greaterThan">
      <formula>D16</formula>
    </cfRule>
  </conditionalFormatting>
  <conditionalFormatting sqref="E13">
    <cfRule type="cellIs" dxfId="83" priority="114" operator="lessThan">
      <formula>C13</formula>
    </cfRule>
    <cfRule type="cellIs" dxfId="82" priority="115" operator="greaterThan">
      <formula>D13</formula>
    </cfRule>
  </conditionalFormatting>
  <conditionalFormatting sqref="E14:E37">
    <cfRule type="cellIs" dxfId="81" priority="112" operator="lessThan">
      <formula>C14</formula>
    </cfRule>
    <cfRule type="cellIs" dxfId="80" priority="113" operator="greaterThan">
      <formula>D14</formula>
    </cfRule>
  </conditionalFormatting>
  <conditionalFormatting sqref="K4:K6 K9">
    <cfRule type="cellIs" dxfId="79" priority="110" operator="lessThan">
      <formula>C4</formula>
    </cfRule>
    <cfRule type="cellIs" dxfId="78" priority="111" operator="greaterThan">
      <formula>D4</formula>
    </cfRule>
  </conditionalFormatting>
  <conditionalFormatting sqref="E4:E7 E9">
    <cfRule type="cellIs" dxfId="77" priority="108" operator="lessThan">
      <formula>C4</formula>
    </cfRule>
    <cfRule type="cellIs" dxfId="76" priority="109" operator="greaterThan">
      <formula>D4</formula>
    </cfRule>
  </conditionalFormatting>
  <conditionalFormatting sqref="K8">
    <cfRule type="cellIs" dxfId="75" priority="93" operator="lessThan">
      <formula>C8</formula>
    </cfRule>
    <cfRule type="cellIs" dxfId="74" priority="94" operator="greaterThan">
      <formula>D8</formula>
    </cfRule>
  </conditionalFormatting>
  <conditionalFormatting sqref="K13:K15">
    <cfRule type="cellIs" dxfId="73" priority="95" operator="lessThan">
      <formula>C13</formula>
    </cfRule>
    <cfRule type="cellIs" dxfId="72" priority="96" operator="greaterThan">
      <formula>D13</formula>
    </cfRule>
  </conditionalFormatting>
  <conditionalFormatting sqref="I58:I59">
    <cfRule type="cellIs" dxfId="71" priority="89" operator="lessThan">
      <formula>C58</formula>
    </cfRule>
    <cfRule type="cellIs" dxfId="70" priority="90" operator="greaterThan">
      <formula>D58</formula>
    </cfRule>
  </conditionalFormatting>
  <conditionalFormatting sqref="I40:I57">
    <cfRule type="cellIs" dxfId="69" priority="87" operator="lessThan">
      <formula>C40</formula>
    </cfRule>
    <cfRule type="cellIs" dxfId="68" priority="88" operator="greaterThan">
      <formula>D40</formula>
    </cfRule>
  </conditionalFormatting>
  <conditionalFormatting sqref="E38:E40">
    <cfRule type="cellIs" dxfId="67" priority="85" operator="lessThan">
      <formula>C38</formula>
    </cfRule>
    <cfRule type="cellIs" dxfId="66" priority="86" operator="greaterThan">
      <formula>D38</formula>
    </cfRule>
  </conditionalFormatting>
  <conditionalFormatting sqref="L10:L11 L13:L19">
    <cfRule type="cellIs" dxfId="65" priority="75" operator="lessThan">
      <formula>C10</formula>
    </cfRule>
    <cfRule type="cellIs" dxfId="64" priority="76" operator="greaterThan">
      <formula>D10</formula>
    </cfRule>
  </conditionalFormatting>
  <conditionalFormatting sqref="L20:L37">
    <cfRule type="cellIs" dxfId="63" priority="73" operator="lessThan">
      <formula>C20</formula>
    </cfRule>
    <cfRule type="cellIs" dxfId="62" priority="74" operator="greaterThan">
      <formula>D20</formula>
    </cfRule>
  </conditionalFormatting>
  <conditionalFormatting sqref="L4:L5">
    <cfRule type="cellIs" dxfId="61" priority="71" operator="lessThan">
      <formula>C4</formula>
    </cfRule>
    <cfRule type="cellIs" dxfId="60" priority="72" operator="greaterThan">
      <formula>D4</formula>
    </cfRule>
  </conditionalFormatting>
  <conditionalFormatting sqref="L6 L8:L9">
    <cfRule type="cellIs" dxfId="59" priority="69" operator="lessThan">
      <formula>C6</formula>
    </cfRule>
    <cfRule type="cellIs" dxfId="58" priority="70" operator="greaterThan">
      <formula>D6</formula>
    </cfRule>
  </conditionalFormatting>
  <conditionalFormatting sqref="M13">
    <cfRule type="cellIs" dxfId="57" priority="67" operator="lessThan">
      <formula>C13</formula>
    </cfRule>
    <cfRule type="cellIs" dxfId="56" priority="68" operator="greaterThan">
      <formula>D13</formula>
    </cfRule>
  </conditionalFormatting>
  <conditionalFormatting sqref="M28:M37">
    <cfRule type="cellIs" dxfId="55" priority="59" operator="lessThan">
      <formula>C28</formula>
    </cfRule>
    <cfRule type="cellIs" dxfId="54" priority="60" operator="greaterThan">
      <formula>D28</formula>
    </cfRule>
  </conditionalFormatting>
  <conditionalFormatting sqref="M55">
    <cfRule type="cellIs" dxfId="53" priority="65" operator="lessThan">
      <formula>C55</formula>
    </cfRule>
    <cfRule type="cellIs" dxfId="52" priority="66" operator="greaterThan">
      <formula>D55</formula>
    </cfRule>
  </conditionalFormatting>
  <conditionalFormatting sqref="M14:M19">
    <cfRule type="cellIs" dxfId="51" priority="63" operator="lessThan">
      <formula>C14</formula>
    </cfRule>
    <cfRule type="cellIs" dxfId="50" priority="64" operator="greaterThan">
      <formula>D14</formula>
    </cfRule>
  </conditionalFormatting>
  <conditionalFormatting sqref="M20:M27">
    <cfRule type="cellIs" dxfId="49" priority="61" operator="lessThan">
      <formula>C20</formula>
    </cfRule>
    <cfRule type="cellIs" dxfId="48" priority="62" operator="greaterThan">
      <formula>D20</formula>
    </cfRule>
  </conditionalFormatting>
  <conditionalFormatting sqref="M73">
    <cfRule type="cellIs" dxfId="47" priority="57" operator="lessThan">
      <formula>C73</formula>
    </cfRule>
    <cfRule type="cellIs" dxfId="46" priority="58" operator="greaterThan">
      <formula>D73</formula>
    </cfRule>
  </conditionalFormatting>
  <conditionalFormatting sqref="M6">
    <cfRule type="cellIs" dxfId="45" priority="55" operator="lessThan">
      <formula>C6</formula>
    </cfRule>
    <cfRule type="cellIs" dxfId="44" priority="56" operator="greaterThan">
      <formula>D6</formula>
    </cfRule>
  </conditionalFormatting>
  <conditionalFormatting sqref="M9">
    <cfRule type="cellIs" dxfId="43" priority="53" operator="lessThan">
      <formula>C9</formula>
    </cfRule>
    <cfRule type="cellIs" dxfId="42" priority="54" operator="greaterThan">
      <formula>D9</formula>
    </cfRule>
  </conditionalFormatting>
  <conditionalFormatting sqref="M10">
    <cfRule type="cellIs" dxfId="41" priority="51" operator="lessThan">
      <formula>C10</formula>
    </cfRule>
    <cfRule type="cellIs" dxfId="40" priority="52" operator="greaterThan">
      <formula>D10</formula>
    </cfRule>
  </conditionalFormatting>
  <conditionalFormatting sqref="M4:M5">
    <cfRule type="cellIs" dxfId="39" priority="49" operator="lessThan">
      <formula>C4</formula>
    </cfRule>
    <cfRule type="cellIs" dxfId="38" priority="50" operator="greaterThan">
      <formula>D4</formula>
    </cfRule>
  </conditionalFormatting>
  <conditionalFormatting sqref="M8">
    <cfRule type="cellIs" dxfId="37" priority="47" operator="lessThan">
      <formula>C8</formula>
    </cfRule>
    <cfRule type="cellIs" dxfId="36" priority="48" operator="greaterThan">
      <formula>D8</formula>
    </cfRule>
  </conditionalFormatting>
  <conditionalFormatting sqref="M11">
    <cfRule type="cellIs" dxfId="35" priority="45" operator="lessThan">
      <formula>C11</formula>
    </cfRule>
    <cfRule type="cellIs" dxfId="34" priority="46" operator="greaterThan">
      <formula>D11</formula>
    </cfRule>
  </conditionalFormatting>
  <conditionalFormatting sqref="K10">
    <cfRule type="cellIs" dxfId="33" priority="43" operator="lessThan">
      <formula>C10</formula>
    </cfRule>
    <cfRule type="cellIs" dxfId="32" priority="44" operator="greaterThan">
      <formula>D10</formula>
    </cfRule>
  </conditionalFormatting>
  <conditionalFormatting sqref="K11">
    <cfRule type="cellIs" dxfId="31" priority="41" operator="lessThan">
      <formula>C11</formula>
    </cfRule>
    <cfRule type="cellIs" dxfId="30" priority="42" operator="greaterThan">
      <formula>D11</formula>
    </cfRule>
  </conditionalFormatting>
  <conditionalFormatting sqref="M69">
    <cfRule type="cellIs" dxfId="29" priority="39" operator="lessThan">
      <formula>C69</formula>
    </cfRule>
    <cfRule type="cellIs" dxfId="28" priority="40" operator="greaterThan">
      <formula>D69</formula>
    </cfRule>
  </conditionalFormatting>
  <conditionalFormatting sqref="N14">
    <cfRule type="cellIs" dxfId="27" priority="35" operator="lessThan">
      <formula>C14</formula>
    </cfRule>
    <cfRule type="cellIs" dxfId="26" priority="36" operator="greaterThan">
      <formula>D14</formula>
    </cfRule>
  </conditionalFormatting>
  <conditionalFormatting sqref="N15:N37">
    <cfRule type="cellIs" dxfId="25" priority="33" operator="lessThan">
      <formula>C15</formula>
    </cfRule>
    <cfRule type="cellIs" dxfId="24" priority="34" operator="greaterThan">
      <formula>D15</formula>
    </cfRule>
  </conditionalFormatting>
  <conditionalFormatting sqref="N13">
    <cfRule type="cellIs" dxfId="23" priority="31" operator="lessThan">
      <formula>C13</formula>
    </cfRule>
    <cfRule type="cellIs" dxfId="22" priority="32" operator="greaterThan">
      <formula>D13</formula>
    </cfRule>
  </conditionalFormatting>
  <conditionalFormatting sqref="N4:N6 N8:N11">
    <cfRule type="cellIs" dxfId="21" priority="23" operator="lessThan">
      <formula>C4</formula>
    </cfRule>
    <cfRule type="cellIs" dxfId="20" priority="24" operator="greaterThan">
      <formula>D4</formula>
    </cfRule>
  </conditionalFormatting>
  <conditionalFormatting sqref="O10">
    <cfRule type="cellIs" dxfId="19" priority="21" operator="lessThan">
      <formula>C10</formula>
    </cfRule>
    <cfRule type="cellIs" dxfId="18" priority="22" operator="greaterThan">
      <formula>D10</formula>
    </cfRule>
  </conditionalFormatting>
  <conditionalFormatting sqref="O11 O13:O37">
    <cfRule type="cellIs" dxfId="17" priority="19" operator="lessThan">
      <formula>C11</formula>
    </cfRule>
    <cfRule type="cellIs" dxfId="16" priority="20" operator="greaterThan">
      <formula>D11</formula>
    </cfRule>
  </conditionalFormatting>
  <conditionalFormatting sqref="O4:O6 O8:O9">
    <cfRule type="cellIs" dxfId="15" priority="17" operator="lessThan">
      <formula>C4</formula>
    </cfRule>
    <cfRule type="cellIs" dxfId="14" priority="18" operator="greaterThan">
      <formula>D4</formula>
    </cfRule>
  </conditionalFormatting>
  <conditionalFormatting sqref="P53:P57">
    <cfRule type="cellIs" dxfId="13" priority="15" operator="lessThan">
      <formula>C53</formula>
    </cfRule>
    <cfRule type="cellIs" dxfId="12" priority="16" operator="greaterThan">
      <formula>D53</formula>
    </cfRule>
  </conditionalFormatting>
  <conditionalFormatting sqref="P85">
    <cfRule type="cellIs" dxfId="11" priority="13" operator="lessThan">
      <formula>C85</formula>
    </cfRule>
    <cfRule type="cellIs" dxfId="10" priority="14" operator="greaterThan">
      <formula>D85</formula>
    </cfRule>
  </conditionalFormatting>
  <conditionalFormatting sqref="P14:P37 P4 P11">
    <cfRule type="cellIs" dxfId="9" priority="9" operator="lessThan">
      <formula>C4</formula>
    </cfRule>
    <cfRule type="cellIs" dxfId="8" priority="10" operator="greaterThan">
      <formula>D4</formula>
    </cfRule>
  </conditionalFormatting>
  <conditionalFormatting sqref="P46">
    <cfRule type="cellIs" dxfId="7" priority="7" operator="lessThan">
      <formula>C46</formula>
    </cfRule>
    <cfRule type="cellIs" dxfId="6" priority="8" operator="greaterThan">
      <formula>D46</formula>
    </cfRule>
  </conditionalFormatting>
  <conditionalFormatting sqref="P47:P50">
    <cfRule type="cellIs" dxfId="5" priority="5" operator="lessThan">
      <formula>C47</formula>
    </cfRule>
    <cfRule type="cellIs" dxfId="4" priority="6" operator="greaterThan">
      <formula>D47</formula>
    </cfRule>
  </conditionalFormatting>
  <conditionalFormatting sqref="P51:P52">
    <cfRule type="cellIs" dxfId="3" priority="3" operator="lessThan">
      <formula>C51</formula>
    </cfRule>
    <cfRule type="cellIs" dxfId="2" priority="4" operator="greaterThan">
      <formula>D51</formula>
    </cfRule>
  </conditionalFormatting>
  <conditionalFormatting sqref="P69">
    <cfRule type="cellIs" dxfId="1" priority="1" operator="lessThan">
      <formula>C69</formula>
    </cfRule>
    <cfRule type="cellIs" dxfId="0" priority="2" operator="greaterThan">
      <formula>D69</formula>
    </cfRule>
  </conditionalFormatting>
  <pageMargins left="0.23622047244094491" right="0.23622047244094491" top="0.15748031496062992" bottom="0.19685039370078741" header="0.31496062992125984" footer="0.31496062992125984"/>
  <pageSetup paperSize="9" scale="72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wkiew 15</dc:creator>
  <cp:lastModifiedBy>wkiew 15</cp:lastModifiedBy>
  <cp:lastPrinted>2019-07-11T11:41:05Z</cp:lastPrinted>
  <dcterms:created xsi:type="dcterms:W3CDTF">2019-03-15T14:39:11Z</dcterms:created>
  <dcterms:modified xsi:type="dcterms:W3CDTF">2019-09-09T11:11:42Z</dcterms:modified>
</cp:coreProperties>
</file>