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10" i="1" l="1"/>
  <c r="J10" i="1"/>
  <c r="I10" i="1"/>
  <c r="G10" i="1"/>
  <c r="F10" i="1"/>
</calcChain>
</file>

<file path=xl/sharedStrings.xml><?xml version="1.0" encoding="utf-8"?>
<sst xmlns="http://schemas.openxmlformats.org/spreadsheetml/2006/main" count="175" uniqueCount="160">
  <si>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</si>
  <si>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</si>
  <si>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</si>
  <si>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</si>
  <si>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</si>
  <si>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</si>
  <si>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</si>
  <si>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</si>
  <si>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</si>
  <si>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</si>
  <si>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</si>
  <si>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</si>
  <si>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</si>
  <si>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</si>
  <si>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</si>
  <si>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</si>
  <si>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</si>
  <si>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</si>
  <si>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</si>
  <si>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</si>
  <si>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</si>
  <si>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</si>
  <si>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</si>
  <si>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</si>
  <si>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</si>
  <si>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</si>
  <si>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</si>
  <si>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</si>
  <si>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</si>
  <si>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</si>
  <si>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</si>
  <si>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</si>
  <si>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1укол</t>
  </si>
  <si>
    <t>ГГТ</t>
  </si>
  <si>
    <t>2 укол</t>
  </si>
  <si>
    <t>&lt;41</t>
  </si>
  <si>
    <t>76</t>
  </si>
  <si>
    <t>&lt;37</t>
  </si>
  <si>
    <t>60</t>
  </si>
  <si>
    <t>210-420</t>
  </si>
  <si>
    <t>205</t>
  </si>
  <si>
    <t>4.1-5.9</t>
  </si>
  <si>
    <t>4.7</t>
  </si>
  <si>
    <t>64-83</t>
  </si>
  <si>
    <t>73</t>
  </si>
  <si>
    <t>3.4-20.5</t>
  </si>
  <si>
    <t>8.0</t>
  </si>
  <si>
    <t>&lt;7.9</t>
  </si>
  <si>
    <t>3.1</t>
  </si>
  <si>
    <t>64-111</t>
  </si>
  <si>
    <t>69</t>
  </si>
  <si>
    <t>4.09-7,17</t>
  </si>
  <si>
    <t>4.36</t>
  </si>
  <si>
    <t>0.65-3.61</t>
  </si>
  <si>
    <t>0.98</t>
  </si>
  <si>
    <t>2.10-2.55</t>
  </si>
  <si>
    <t>2.47</t>
  </si>
  <si>
    <t>40 -150</t>
  </si>
  <si>
    <t>25-125</t>
  </si>
  <si>
    <t>&lt;49</t>
  </si>
  <si>
    <t>0.0-0.5</t>
  </si>
  <si>
    <t>0.3</t>
  </si>
  <si>
    <t>11.6-31.3</t>
  </si>
  <si>
    <t>19.89</t>
  </si>
  <si>
    <t>15.4</t>
  </si>
  <si>
    <t>0.4-4.0</t>
  </si>
  <si>
    <t>1.58</t>
  </si>
  <si>
    <t>9/0-22.0</t>
  </si>
  <si>
    <t>2.6-5.7</t>
  </si>
  <si>
    <t>4.4</t>
  </si>
  <si>
    <t>&lt;5.6</t>
  </si>
  <si>
    <t>&lt;3.0</t>
  </si>
  <si>
    <t>4.50-11.00</t>
  </si>
  <si>
    <t>6.72</t>
  </si>
  <si>
    <t>4.20-5.60</t>
  </si>
  <si>
    <t>15.3</t>
  </si>
  <si>
    <t>5.15</t>
  </si>
  <si>
    <t>13.1-17.2</t>
  </si>
  <si>
    <t>150-400</t>
  </si>
  <si>
    <t>177</t>
  </si>
  <si>
    <t>&lt;20</t>
  </si>
  <si>
    <t>30.8</t>
  </si>
  <si>
    <t>9.9</t>
  </si>
  <si>
    <t>45</t>
  </si>
  <si>
    <t>32</t>
  </si>
  <si>
    <t>5</t>
  </si>
  <si>
    <t>64</t>
  </si>
  <si>
    <t>3.69</t>
  </si>
  <si>
    <t>1.13</t>
  </si>
  <si>
    <t>2.35</t>
  </si>
  <si>
    <t>82</t>
  </si>
  <si>
    <t>0.2</t>
  </si>
  <si>
    <t>47.57</t>
  </si>
  <si>
    <t>5.88</t>
  </si>
  <si>
    <t>5.38</t>
  </si>
  <si>
    <t>16.4</t>
  </si>
  <si>
    <t>160</t>
  </si>
  <si>
    <t>3</t>
  </si>
  <si>
    <t>35</t>
  </si>
  <si>
    <t>1</t>
  </si>
  <si>
    <t>48</t>
  </si>
  <si>
    <t>1-6</t>
  </si>
  <si>
    <t>42-72</t>
  </si>
  <si>
    <t>3866.1</t>
  </si>
  <si>
    <t>2234.4</t>
  </si>
  <si>
    <t>1 укол</t>
  </si>
  <si>
    <t>4.77</t>
  </si>
  <si>
    <t>5.06</t>
  </si>
  <si>
    <t>15.0</t>
  </si>
  <si>
    <t>99</t>
  </si>
  <si>
    <t>36</t>
  </si>
  <si>
    <t>26</t>
  </si>
  <si>
    <t>30</t>
  </si>
  <si>
    <t>262</t>
  </si>
  <si>
    <t>4.9</t>
  </si>
  <si>
    <t>34.1</t>
  </si>
  <si>
    <t>13.3</t>
  </si>
  <si>
    <t>72</t>
  </si>
  <si>
    <t>3.26</t>
  </si>
  <si>
    <t>1.00</t>
  </si>
  <si>
    <t>2.30</t>
  </si>
  <si>
    <t>87</t>
  </si>
  <si>
    <t>51</t>
  </si>
  <si>
    <t>0.1</t>
  </si>
  <si>
    <t>24</t>
  </si>
  <si>
    <t>47.08</t>
  </si>
  <si>
    <t>5.9*10*5 ME/мл. 27.01.2015г.</t>
  </si>
  <si>
    <t>3 укол</t>
  </si>
  <si>
    <t>6.89</t>
  </si>
  <si>
    <t>4.73</t>
  </si>
  <si>
    <t>14</t>
  </si>
  <si>
    <t>108</t>
  </si>
  <si>
    <t>26.23</t>
  </si>
  <si>
    <t>5.3</t>
  </si>
  <si>
    <t>20-250</t>
  </si>
  <si>
    <t>575</t>
  </si>
  <si>
    <t>438</t>
  </si>
  <si>
    <t>156</t>
  </si>
  <si>
    <t>4 укол</t>
  </si>
  <si>
    <t>4.53</t>
  </si>
  <si>
    <t>190</t>
  </si>
  <si>
    <t>4.70</t>
  </si>
  <si>
    <t>13.5</t>
  </si>
  <si>
    <t>не обнаруж</t>
  </si>
  <si>
    <t>&lt;15 ml ультр</t>
  </si>
  <si>
    <t>ферритинин</t>
  </si>
  <si>
    <t>29</t>
  </si>
  <si>
    <t>38.5</t>
  </si>
  <si>
    <t>43.04</t>
  </si>
  <si>
    <t>661</t>
  </si>
  <si>
    <t>3.7</t>
  </si>
  <si>
    <t>44</t>
  </si>
  <si>
    <t>12.8</t>
  </si>
  <si>
    <t>140</t>
  </si>
  <si>
    <t>3.99</t>
  </si>
  <si>
    <t>6 укол</t>
  </si>
  <si>
    <t>23.4</t>
  </si>
  <si>
    <t>3.45</t>
  </si>
  <si>
    <t>0.9</t>
  </si>
  <si>
    <t>20.2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</si>
</sst>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H29" sqref="H29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7" t="s">
        <v>25</v>
      </c>
      <c r="B1" s="18" t="s">
        <v>126</v>
      </c>
      <c r="C1" s="19"/>
      <c r="D1" s="19" t="s">
        <v>143</v>
      </c>
      <c r="E1" s="19" t="s">
        <v>144</v>
      </c>
      <c r="F1" s="19"/>
      <c r="G1" s="19"/>
      <c r="H1" s="19"/>
      <c r="I1" s="19"/>
      <c r="J1" s="19"/>
      <c r="K1" s="19"/>
    </row>
    <row r="2" spans="1:12" x14ac:dyDescent="0.25">
      <c r="A2" s="28" t="s">
        <v>8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ht="23.25" customHeight="1" x14ac:dyDescent="0.25">
      <c r="A3" s="6"/>
      <c r="B3" s="7" t="s">
        <v>24</v>
      </c>
      <c r="C3" s="13" t="s">
        <v>31</v>
      </c>
      <c r="D3" s="14" t="s">
        <v>32</v>
      </c>
      <c r="E3" s="14" t="s">
        <v>34</v>
      </c>
      <c r="F3" s="14" t="s">
        <v>127</v>
      </c>
      <c r="G3" s="14" t="s">
        <v>138</v>
      </c>
      <c r="H3" s="14" t="s">
        <v>155</v>
      </c>
      <c r="I3" s="7"/>
      <c r="J3" s="7"/>
      <c r="K3" s="7"/>
      <c r="L3" s="1"/>
    </row>
    <row r="4" spans="1:12" x14ac:dyDescent="0.25">
      <c r="A4" s="6" t="s">
        <v>10</v>
      </c>
      <c r="B4" s="9" t="s">
        <v>72</v>
      </c>
      <c r="C4" s="9" t="s">
        <v>73</v>
      </c>
      <c r="D4" s="15" t="s">
        <v>93</v>
      </c>
      <c r="E4" s="15" t="s">
        <v>106</v>
      </c>
      <c r="F4" s="15" t="s">
        <v>128</v>
      </c>
      <c r="G4" s="15" t="s">
        <v>139</v>
      </c>
      <c r="H4" s="15" t="s">
        <v>150</v>
      </c>
      <c r="I4" s="9"/>
      <c r="J4" s="9"/>
      <c r="K4" s="9"/>
      <c r="L4" s="1"/>
    </row>
    <row r="5" spans="1:12" x14ac:dyDescent="0.25">
      <c r="A5" s="6" t="s">
        <v>11</v>
      </c>
      <c r="B5" s="9" t="s">
        <v>74</v>
      </c>
      <c r="C5" s="9" t="s">
        <v>76</v>
      </c>
      <c r="D5" s="9" t="s">
        <v>94</v>
      </c>
      <c r="E5" s="9" t="s">
        <v>107</v>
      </c>
      <c r="F5" s="9" t="s">
        <v>129</v>
      </c>
      <c r="G5" s="9" t="s">
        <v>141</v>
      </c>
      <c r="H5" s="9" t="s">
        <v>154</v>
      </c>
      <c r="I5" s="9"/>
      <c r="J5" s="9"/>
      <c r="K5" s="9"/>
      <c r="L5" s="1"/>
    </row>
    <row r="6" spans="1:12" x14ac:dyDescent="0.25">
      <c r="A6" s="6" t="s">
        <v>21</v>
      </c>
      <c r="B6" s="9" t="s">
        <v>77</v>
      </c>
      <c r="C6" s="9" t="s">
        <v>75</v>
      </c>
      <c r="D6" s="15" t="s">
        <v>95</v>
      </c>
      <c r="E6" s="15" t="s">
        <v>108</v>
      </c>
      <c r="F6" s="15" t="s">
        <v>130</v>
      </c>
      <c r="G6" s="15" t="s">
        <v>142</v>
      </c>
      <c r="H6" s="15" t="s">
        <v>152</v>
      </c>
      <c r="I6" s="9"/>
      <c r="J6" s="9"/>
      <c r="K6" s="9"/>
      <c r="L6" s="1"/>
    </row>
    <row r="7" spans="1:12" x14ac:dyDescent="0.25">
      <c r="A7" s="6" t="s">
        <v>12</v>
      </c>
      <c r="B7" s="9" t="s">
        <v>78</v>
      </c>
      <c r="C7" s="15" t="s">
        <v>79</v>
      </c>
      <c r="D7" s="9" t="s">
        <v>96</v>
      </c>
      <c r="E7" s="9" t="s">
        <v>109</v>
      </c>
      <c r="F7" s="9" t="s">
        <v>131</v>
      </c>
      <c r="G7" s="9" t="s">
        <v>140</v>
      </c>
      <c r="H7" s="15" t="s">
        <v>153</v>
      </c>
      <c r="I7" s="9"/>
      <c r="J7" s="9"/>
      <c r="K7" s="9"/>
      <c r="L7" s="1"/>
    </row>
    <row r="8" spans="1:12" x14ac:dyDescent="0.25">
      <c r="A8" s="6" t="s">
        <v>22</v>
      </c>
      <c r="B8" s="9" t="s">
        <v>101</v>
      </c>
      <c r="C8" s="9" t="s">
        <v>99</v>
      </c>
      <c r="D8" s="9" t="s">
        <v>97</v>
      </c>
      <c r="E8" s="9" t="s">
        <v>97</v>
      </c>
      <c r="F8" s="9"/>
      <c r="G8" s="9"/>
      <c r="H8" s="9" t="s">
        <v>85</v>
      </c>
      <c r="I8" s="9"/>
      <c r="J8" s="9"/>
      <c r="K8" s="9"/>
      <c r="L8" s="1"/>
    </row>
    <row r="9" spans="1:12" x14ac:dyDescent="0.25">
      <c r="A9" s="6" t="s">
        <v>23</v>
      </c>
      <c r="B9" s="9" t="s">
        <v>102</v>
      </c>
      <c r="C9" s="9" t="s">
        <v>100</v>
      </c>
      <c r="D9" s="9" t="s">
        <v>98</v>
      </c>
      <c r="E9" s="15" t="s">
        <v>110</v>
      </c>
      <c r="F9" s="15"/>
      <c r="G9" s="15"/>
      <c r="H9" s="15" t="s">
        <v>151</v>
      </c>
      <c r="I9" s="9"/>
      <c r="J9" s="9"/>
      <c r="K9" s="9"/>
      <c r="L9" s="1"/>
    </row>
    <row r="10" spans="1:12" x14ac:dyDescent="0.25">
      <c r="A10" s="6" t="s">
        <v>0</v>
      </c>
      <c r="B10" s="3"/>
      <c r="C10" s="7" t="s">
        <v>103</v>
      </c>
      <c r="D10" s="7" t="s">
        <v>104</v>
      </c>
      <c r="E10" s="7">
        <v>1860</v>
      </c>
      <c r="F10" s="7">
        <f t="shared" ref="F10:K10" si="0">F4*(F8+F9)*10</f>
        <v>0</v>
      </c>
      <c r="G10" s="7">
        <f t="shared" si="0"/>
        <v>0</v>
      </c>
      <c r="H10" s="7">
        <v>1813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 x14ac:dyDescent="0.25">
      <c r="A11" s="6" t="s">
        <v>1</v>
      </c>
      <c r="B11" s="9" t="s">
        <v>80</v>
      </c>
      <c r="C11" s="8">
        <v>5</v>
      </c>
      <c r="D11" s="8">
        <v>2</v>
      </c>
      <c r="E11" s="8">
        <v>2</v>
      </c>
      <c r="F11" s="8">
        <v>7</v>
      </c>
      <c r="G11" s="8">
        <v>10</v>
      </c>
      <c r="H11" s="8"/>
      <c r="I11" s="3"/>
      <c r="J11" s="3"/>
      <c r="K11" s="3"/>
      <c r="L11" s="1"/>
    </row>
    <row r="12" spans="1:12" x14ac:dyDescent="0.25">
      <c r="A12" s="25" t="s">
        <v>2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1"/>
    </row>
    <row r="13" spans="1:12" x14ac:dyDescent="0.25">
      <c r="A13" s="4"/>
      <c r="B13" s="4" t="s">
        <v>24</v>
      </c>
      <c r="C13" s="13" t="s">
        <v>31</v>
      </c>
      <c r="D13" s="14" t="s">
        <v>105</v>
      </c>
      <c r="E13" s="14" t="s">
        <v>34</v>
      </c>
      <c r="F13" s="14"/>
      <c r="G13" s="14"/>
      <c r="H13" s="7"/>
      <c r="I13" s="7"/>
      <c r="J13" s="7"/>
      <c r="K13" s="7"/>
      <c r="L13" s="1"/>
    </row>
    <row r="14" spans="1:12" x14ac:dyDescent="0.25">
      <c r="A14" s="2" t="s">
        <v>4</v>
      </c>
      <c r="B14" s="11" t="s">
        <v>35</v>
      </c>
      <c r="C14" s="15" t="s">
        <v>36</v>
      </c>
      <c r="D14" s="15" t="s">
        <v>83</v>
      </c>
      <c r="E14" s="15" t="s">
        <v>111</v>
      </c>
      <c r="F14" s="15"/>
      <c r="G14" s="9" t="s">
        <v>124</v>
      </c>
      <c r="H14" s="9" t="s">
        <v>124</v>
      </c>
      <c r="I14" s="9"/>
      <c r="J14" s="9"/>
      <c r="K14" s="9"/>
    </row>
    <row r="15" spans="1:12" x14ac:dyDescent="0.25">
      <c r="A15" s="2" t="s">
        <v>5</v>
      </c>
      <c r="B15" s="11" t="s">
        <v>37</v>
      </c>
      <c r="C15" s="15" t="s">
        <v>38</v>
      </c>
      <c r="D15" s="15" t="s">
        <v>84</v>
      </c>
      <c r="E15" s="15" t="s">
        <v>112</v>
      </c>
      <c r="F15" s="15"/>
      <c r="G15" s="15" t="s">
        <v>146</v>
      </c>
      <c r="H15" s="9" t="s">
        <v>124</v>
      </c>
      <c r="I15" s="9"/>
      <c r="J15" s="9"/>
      <c r="K15" s="9"/>
    </row>
    <row r="16" spans="1:12" x14ac:dyDescent="0.25">
      <c r="A16" s="2" t="s">
        <v>30</v>
      </c>
      <c r="B16" s="11" t="s">
        <v>39</v>
      </c>
      <c r="C16" s="9" t="s">
        <v>40</v>
      </c>
      <c r="D16" s="9"/>
      <c r="E16" s="9" t="s">
        <v>113</v>
      </c>
      <c r="F16" s="9"/>
      <c r="G16" s="9"/>
      <c r="H16" s="9"/>
      <c r="I16" s="9"/>
      <c r="J16" s="9"/>
      <c r="K16" s="9"/>
    </row>
    <row r="17" spans="1:12" x14ac:dyDescent="0.25">
      <c r="A17" s="2" t="s">
        <v>9</v>
      </c>
      <c r="B17" s="11" t="s">
        <v>41</v>
      </c>
      <c r="C17" s="9" t="s">
        <v>42</v>
      </c>
      <c r="D17" s="9" t="s">
        <v>85</v>
      </c>
      <c r="E17" s="9" t="s">
        <v>114</v>
      </c>
      <c r="F17" s="9" t="s">
        <v>133</v>
      </c>
      <c r="G17" s="9"/>
      <c r="H17" s="9" t="s">
        <v>42</v>
      </c>
      <c r="I17" s="9"/>
      <c r="J17" s="9"/>
      <c r="K17" s="9"/>
    </row>
    <row r="18" spans="1:12" x14ac:dyDescent="0.25">
      <c r="A18" s="2" t="s">
        <v>13</v>
      </c>
      <c r="B18" s="11" t="s">
        <v>43</v>
      </c>
      <c r="C18" s="9" t="s">
        <v>44</v>
      </c>
      <c r="D18" s="9" t="s">
        <v>86</v>
      </c>
      <c r="E18" s="9" t="s">
        <v>50</v>
      </c>
      <c r="F18" s="9"/>
      <c r="G18" s="9"/>
      <c r="H18" s="9" t="s">
        <v>38</v>
      </c>
      <c r="I18" s="9"/>
      <c r="J18" s="9"/>
      <c r="K18" s="9"/>
    </row>
    <row r="19" spans="1:12" x14ac:dyDescent="0.25">
      <c r="A19" s="2" t="s">
        <v>14</v>
      </c>
      <c r="B19" s="11" t="s">
        <v>45</v>
      </c>
      <c r="C19" s="9" t="s">
        <v>46</v>
      </c>
      <c r="D19" s="9" t="s">
        <v>81</v>
      </c>
      <c r="E19" s="9" t="s">
        <v>115</v>
      </c>
      <c r="F19" s="9"/>
      <c r="G19" s="9" t="s">
        <v>147</v>
      </c>
      <c r="H19" s="9" t="s">
        <v>156</v>
      </c>
      <c r="I19" s="9"/>
      <c r="J19" s="9"/>
      <c r="K19" s="9"/>
    </row>
    <row r="20" spans="1:12" x14ac:dyDescent="0.25">
      <c r="A20" s="2" t="s">
        <v>3</v>
      </c>
      <c r="B20" s="11" t="s">
        <v>47</v>
      </c>
      <c r="C20" s="9" t="s">
        <v>48</v>
      </c>
      <c r="D20" s="9" t="s">
        <v>82</v>
      </c>
      <c r="E20" s="9" t="s">
        <v>116</v>
      </c>
      <c r="F20" s="9"/>
      <c r="G20" s="9"/>
      <c r="H20" s="9"/>
      <c r="I20" s="9"/>
      <c r="J20" s="9"/>
      <c r="K20" s="9"/>
    </row>
    <row r="21" spans="1:12" x14ac:dyDescent="0.25">
      <c r="A21" s="2" t="s">
        <v>7</v>
      </c>
      <c r="B21" s="11" t="s">
        <v>49</v>
      </c>
      <c r="C21" s="9" t="s">
        <v>50</v>
      </c>
      <c r="D21" s="9" t="s">
        <v>50</v>
      </c>
      <c r="E21" s="9" t="s">
        <v>117</v>
      </c>
      <c r="F21" s="9"/>
      <c r="G21" s="9"/>
      <c r="H21" s="9"/>
      <c r="I21" s="9"/>
      <c r="J21" s="9"/>
      <c r="K21" s="9"/>
    </row>
    <row r="22" spans="1:12" x14ac:dyDescent="0.25">
      <c r="A22" s="2" t="s">
        <v>6</v>
      </c>
      <c r="B22" s="11" t="s">
        <v>51</v>
      </c>
      <c r="C22" s="9" t="s">
        <v>52</v>
      </c>
      <c r="D22" s="9" t="s">
        <v>87</v>
      </c>
      <c r="E22" s="9" t="s">
        <v>118</v>
      </c>
      <c r="F22" s="9"/>
      <c r="G22" s="9"/>
      <c r="H22" s="9" t="s">
        <v>157</v>
      </c>
      <c r="I22" s="9"/>
      <c r="J22" s="9"/>
      <c r="K22" s="9"/>
    </row>
    <row r="23" spans="1:12" x14ac:dyDescent="0.25">
      <c r="A23" s="2" t="s">
        <v>15</v>
      </c>
      <c r="B23" s="11" t="s">
        <v>53</v>
      </c>
      <c r="C23" s="9" t="s">
        <v>54</v>
      </c>
      <c r="D23" s="15" t="s">
        <v>88</v>
      </c>
      <c r="E23" s="15" t="s">
        <v>119</v>
      </c>
      <c r="F23" s="9"/>
      <c r="G23" s="9"/>
      <c r="H23" s="9" t="s">
        <v>158</v>
      </c>
      <c r="I23" s="9"/>
      <c r="J23" s="9"/>
      <c r="K23" s="9"/>
    </row>
    <row r="24" spans="1:12" x14ac:dyDescent="0.25">
      <c r="A24" s="2" t="s">
        <v>16</v>
      </c>
      <c r="B24" s="11" t="s">
        <v>55</v>
      </c>
      <c r="C24" s="9" t="s">
        <v>56</v>
      </c>
      <c r="D24" s="9" t="s">
        <v>89</v>
      </c>
      <c r="E24" s="9" t="s">
        <v>120</v>
      </c>
      <c r="F24" s="9"/>
      <c r="G24" s="9"/>
      <c r="H24" s="9"/>
      <c r="I24" s="9"/>
      <c r="J24" s="9"/>
      <c r="K24" s="9"/>
    </row>
    <row r="25" spans="1:12" x14ac:dyDescent="0.25">
      <c r="A25" s="2" t="s">
        <v>17</v>
      </c>
      <c r="B25" s="11" t="s">
        <v>57</v>
      </c>
      <c r="C25" s="15" t="s">
        <v>50</v>
      </c>
      <c r="D25" s="15" t="s">
        <v>90</v>
      </c>
      <c r="E25" s="15" t="s">
        <v>121</v>
      </c>
      <c r="F25" s="9"/>
      <c r="G25" s="9"/>
      <c r="H25" s="9"/>
      <c r="I25" s="9"/>
      <c r="J25" s="9"/>
      <c r="K25" s="9"/>
    </row>
    <row r="26" spans="1:12" x14ac:dyDescent="0.25">
      <c r="A26" s="2" t="s">
        <v>18</v>
      </c>
      <c r="B26" s="11" t="s">
        <v>58</v>
      </c>
      <c r="C26" s="20">
        <v>60</v>
      </c>
      <c r="D26" s="15" t="s">
        <v>83</v>
      </c>
      <c r="E26" s="15" t="s">
        <v>122</v>
      </c>
      <c r="F26" s="15"/>
      <c r="G26" s="9"/>
      <c r="H26" s="9"/>
      <c r="I26" s="9"/>
      <c r="J26" s="9"/>
      <c r="K26" s="9"/>
    </row>
    <row r="27" spans="1:12" x14ac:dyDescent="0.25">
      <c r="A27" s="2" t="s">
        <v>19</v>
      </c>
      <c r="B27" s="11" t="s">
        <v>60</v>
      </c>
      <c r="C27" s="9" t="s">
        <v>61</v>
      </c>
      <c r="D27" s="9" t="s">
        <v>91</v>
      </c>
      <c r="E27" s="9" t="s">
        <v>123</v>
      </c>
      <c r="F27" s="9"/>
      <c r="G27" s="9"/>
      <c r="H27" s="9"/>
      <c r="I27" s="9"/>
      <c r="J27" s="9"/>
      <c r="K27" s="9"/>
    </row>
    <row r="28" spans="1:12" ht="14.25" customHeight="1" x14ac:dyDescent="0.25">
      <c r="A28" s="5" t="s">
        <v>33</v>
      </c>
      <c r="B28" s="12" t="s">
        <v>59</v>
      </c>
      <c r="C28" s="20">
        <v>44</v>
      </c>
      <c r="D28" s="15" t="s">
        <v>84</v>
      </c>
      <c r="E28" s="15" t="s">
        <v>124</v>
      </c>
      <c r="F28" s="15"/>
      <c r="G28" s="9"/>
      <c r="H28" s="9"/>
      <c r="I28" s="9"/>
      <c r="J28" s="9"/>
      <c r="K28" s="9"/>
    </row>
    <row r="29" spans="1:12" x14ac:dyDescent="0.25">
      <c r="A29" s="2" t="s">
        <v>20</v>
      </c>
      <c r="B29" s="11" t="s">
        <v>62</v>
      </c>
      <c r="C29" s="9" t="s">
        <v>63</v>
      </c>
      <c r="D29" s="11" t="s">
        <v>92</v>
      </c>
      <c r="E29" s="11" t="s">
        <v>125</v>
      </c>
      <c r="F29" s="11" t="s">
        <v>132</v>
      </c>
      <c r="G29" s="11" t="s">
        <v>148</v>
      </c>
      <c r="H29" s="11" t="s">
        <v>159</v>
      </c>
      <c r="I29" s="11"/>
      <c r="J29" s="11"/>
      <c r="K29" s="11"/>
    </row>
    <row r="30" spans="1:12" x14ac:dyDescent="0.25">
      <c r="A30" s="2" t="s">
        <v>145</v>
      </c>
      <c r="B30" s="21" t="s">
        <v>134</v>
      </c>
      <c r="C30" s="22" t="s">
        <v>137</v>
      </c>
      <c r="D30" s="23"/>
      <c r="E30" s="23" t="s">
        <v>136</v>
      </c>
      <c r="F30" s="23" t="s">
        <v>135</v>
      </c>
      <c r="G30" s="23" t="s">
        <v>149</v>
      </c>
      <c r="H30" s="23"/>
      <c r="I30" s="23"/>
      <c r="J30" s="23"/>
      <c r="K30" s="24"/>
    </row>
    <row r="31" spans="1:12" x14ac:dyDescent="0.25">
      <c r="A31" s="2"/>
      <c r="B31" s="29"/>
      <c r="C31" s="30"/>
      <c r="D31" s="30"/>
      <c r="E31" s="30"/>
      <c r="F31" s="30"/>
      <c r="G31" s="30"/>
      <c r="H31" s="30"/>
      <c r="I31" s="30"/>
      <c r="J31" s="30"/>
      <c r="K31" s="31"/>
    </row>
    <row r="32" spans="1:12" x14ac:dyDescent="0.25">
      <c r="A32" s="10" t="s">
        <v>26</v>
      </c>
      <c r="B32" s="11" t="s">
        <v>65</v>
      </c>
      <c r="C32" s="11" t="s">
        <v>66</v>
      </c>
      <c r="D32" s="11"/>
      <c r="E32" s="11"/>
      <c r="F32" s="16"/>
      <c r="G32" s="11"/>
      <c r="H32" s="11"/>
      <c r="I32" s="11"/>
      <c r="J32" s="11"/>
      <c r="K32" s="11"/>
      <c r="L32" s="1"/>
    </row>
    <row r="33" spans="1:12" x14ac:dyDescent="0.25">
      <c r="A33" s="10" t="s">
        <v>28</v>
      </c>
      <c r="B33" s="11" t="s">
        <v>67</v>
      </c>
      <c r="C33" s="11" t="s">
        <v>64</v>
      </c>
      <c r="D33" s="11"/>
      <c r="E33" s="11"/>
      <c r="F33" s="11"/>
      <c r="G33" s="11"/>
      <c r="H33" s="11"/>
      <c r="I33" s="11"/>
      <c r="J33" s="11"/>
      <c r="K33" s="11"/>
      <c r="L33" s="1"/>
    </row>
    <row r="34" spans="1:12" x14ac:dyDescent="0.25">
      <c r="A34" s="10" t="s">
        <v>27</v>
      </c>
      <c r="B34" s="11" t="s">
        <v>68</v>
      </c>
      <c r="C34" s="11" t="s">
        <v>69</v>
      </c>
      <c r="D34" s="11"/>
      <c r="E34" s="11"/>
      <c r="F34" s="11"/>
      <c r="G34" s="11"/>
      <c r="H34" s="11"/>
      <c r="I34" s="11"/>
      <c r="J34" s="11"/>
      <c r="K34" s="11"/>
      <c r="L34" s="1"/>
    </row>
    <row r="35" spans="1:12" x14ac:dyDescent="0.25">
      <c r="A35" s="10" t="s">
        <v>29</v>
      </c>
      <c r="B35" s="11" t="s">
        <v>70</v>
      </c>
      <c r="C35" s="11" t="s">
        <v>71</v>
      </c>
      <c r="D35" s="11"/>
      <c r="E35" s="11"/>
      <c r="F35" s="11"/>
      <c r="G35" s="11"/>
      <c r="H35" s="11"/>
      <c r="I35" s="11"/>
      <c r="J35" s="11"/>
      <c r="K35" s="11"/>
      <c r="L35" s="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домашний</cp:lastModifiedBy>
  <dcterms:created xsi:type="dcterms:W3CDTF">2012-10-07T12:01:08Z</dcterms:created>
  <dcterms:modified xsi:type="dcterms:W3CDTF">2015-03-13T09:43:01Z</dcterms:modified>
</cp:coreProperties>
</file>