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G62" i="5" l="1"/>
  <c r="H62" i="5"/>
  <c r="U62" i="5"/>
  <c r="F62" i="5"/>
  <c r="E62" i="5"/>
</calcChain>
</file>

<file path=xl/sharedStrings.xml><?xml version="1.0" encoding="utf-8"?>
<sst xmlns="http://schemas.openxmlformats.org/spreadsheetml/2006/main" count="170" uniqueCount="147">
  <si>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</si>
  <si>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</si>
  <si>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</si>
  <si>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</si>
  <si>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</si>
  <si>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</si>
  <si>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</si>
  <si>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</si>
  <si>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</si>
  <si>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</si>
  <si>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</si>
  <si>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</si>
  <si>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</si>
  <si>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</si>
  <si>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</si>
  <si>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</si>
  <si>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</si>
  <si>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</si>
  <si>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</si>
  <si>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</si>
  <si>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</si>
  <si>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</si>
  <si>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</si>
  <si>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</si>
  <si>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</si>
  <si>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</si>
  <si>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</si>
  <si>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</si>
  <si>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</si>
  <si>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</si>
  <si>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</si>
  <si>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</si>
  <si>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</si>
  <si>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</si>
  <si>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</si>
  <si>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</si>
  <si>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</si>
  <si>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</si>
  <si>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</si>
  <si>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</si>
  <si>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</si>
  <si>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</si>
  <si>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</si>
  <si>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</si>
  <si>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</si>
  <si>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</si>
  <si>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</si>
  <si>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</si>
  <si>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</si>
  <si>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</si>
  <si>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</si>
  <si>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</si>
  <si>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</si>
  <si>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</si>
  <si>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</si>
  <si>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</si>
  <si>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</si>
  <si>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</si>
  <si>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</si>
  <si>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</si>
  <si>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</si>
  <si>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</si>
  <si>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</si>
  <si>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</si>
  <si>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</si>
  <si>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</si>
  <si>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</si>
  <si>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</si>
  <si>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</si>
  <si>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</si>
  <si>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</si>
  <si>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</si>
  <si>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</si>
  <si>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</si>
  <si>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</si>
  <si>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</si>
  <si>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</si>
  <si>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</si>
  <si>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</si>
  <si>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</si>
  <si>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</si>
  <si>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</si>
  <si>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</si>
  <si>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</si>
  <si>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</si>
  <si>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</si>
  <si>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</si>
  <si>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</si>
  <si>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</si>
  <si>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</si>
  <si>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</si>
  <si>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</si>
  <si>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</si>
  <si>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</si>
  <si>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</si>
  <si>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</si>
  <si>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</si>
  <si>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</si>
  <si>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</si>
  <si>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</si>
  <si>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</si>
  <si>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</si>
  <si>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</si>
  <si>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</si>
  <si>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</si>
  <si>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</si>
  <si>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</si>
  <si>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</si>
  <si>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</si>
  <si>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</si>
  <si>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</si>
  <si>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</si>
  <si>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</si>
  <si>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</si>
  <si>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</si>
  <si>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</si>
  <si>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</si>
  <si>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</si>
  <si>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</si>
  <si>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</si>
  <si>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</si>
  <si>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</si>
  <si>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</si>
  <si>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19 недель</t>
  </si>
  <si>
    <t>пневмония</t>
  </si>
  <si>
    <t>21 неделя</t>
  </si>
  <si>
    <t>22 недели</t>
  </si>
  <si>
    <t>24 недели</t>
  </si>
  <si>
    <t>16.10.2014г</t>
  </si>
  <si>
    <t>26.10.14г</t>
  </si>
  <si>
    <t>06.11.14г</t>
  </si>
  <si>
    <t>13.11.14г</t>
  </si>
  <si>
    <t>27.11.14г</t>
  </si>
  <si>
    <t>11.12.14г</t>
  </si>
  <si>
    <t>25.12.14г</t>
  </si>
  <si>
    <t>08.01.15г</t>
  </si>
  <si>
    <t>23.01.15г</t>
  </si>
  <si>
    <t>05.02.15г</t>
  </si>
  <si>
    <t>27.02.15г</t>
  </si>
  <si>
    <t>10.03.15г</t>
  </si>
  <si>
    <t>20.03.15г</t>
  </si>
  <si>
    <t>01.04.15г</t>
  </si>
  <si>
    <t>29 недель</t>
  </si>
  <si>
    <t>07.05.15г</t>
  </si>
  <si>
    <t>с 12.05.15 добавлен соф</t>
  </si>
  <si>
    <t>33 недели</t>
  </si>
  <si>
    <t>04.06.15г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</si>
</sst>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u/>
      <sz val="10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2" fillId="10" borderId="10" xfId="0" applyFont="1" applyFill="1" applyBorder="1" applyAlignment="1">
      <alignment horizontal="center" vertical="center" wrapText="1" shrinkToFit="1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3" xfId="0" applyFont="1" applyFill="1" applyBorder="1" applyAlignment="1">
      <alignment horizontal="center" vertical="center" wrapText="1" shrinkToFit="1"/>
    </xf>
    <xf numFmtId="14" fontId="2" fillId="2" borderId="18" xfId="0" applyNumberFormat="1" applyFont="1" applyFill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9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 wrapText="1" shrinkToFit="1"/>
    </xf>
    <xf numFmtId="0" fontId="10" fillId="10" borderId="21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65"/>
  <sheetViews>
    <sheetView tabSelected="1" topLeftCell="B4" zoomScale="89" zoomScaleNormal="89" workbookViewId="0">
      <selection activeCell="S62" sqref="S62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5" width="10.42578125" customWidth="1"/>
    <col min="26" max="26" width="10.7109375" customWidth="1"/>
    <col min="27" max="27" width="10.28515625" customWidth="1"/>
    <col min="28" max="28" width="10.42578125" customWidth="1"/>
    <col min="29" max="29" width="8.85546875" customWidth="1"/>
  </cols>
  <sheetData>
    <row r="2" spans="2:26" x14ac:dyDescent="0.25">
      <c r="B2" s="1" t="s">
        <v>121</v>
      </c>
      <c r="C2" s="1"/>
    </row>
    <row r="3" spans="2:26" x14ac:dyDescent="0.25">
      <c r="B3" s="1" t="s">
        <v>115</v>
      </c>
      <c r="C3" s="1"/>
    </row>
    <row r="4" spans="2:26" x14ac:dyDescent="0.25">
      <c r="B4" s="1"/>
      <c r="C4" s="1"/>
    </row>
    <row r="5" spans="2:26" x14ac:dyDescent="0.25">
      <c r="B5" s="1"/>
      <c r="C5" s="1"/>
    </row>
    <row r="6" spans="2:26" ht="15.75" thickBot="1" x14ac:dyDescent="0.3"/>
    <row r="7" spans="2:26" x14ac:dyDescent="0.25">
      <c r="B7" s="59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9"/>
      <c r="S7" s="39"/>
      <c r="T7" s="39"/>
      <c r="U7" s="39"/>
      <c r="V7" s="39"/>
      <c r="W7" s="39"/>
      <c r="X7" s="39"/>
      <c r="Y7" s="39"/>
      <c r="Z7" s="7"/>
    </row>
    <row r="8" spans="2:26" ht="28.5" customHeight="1" x14ac:dyDescent="0.25">
      <c r="B8" s="60"/>
      <c r="C8" s="61" t="s">
        <v>107</v>
      </c>
      <c r="D8" s="17"/>
      <c r="E8" s="52" t="s">
        <v>86</v>
      </c>
      <c r="F8" s="53"/>
      <c r="G8" s="53"/>
      <c r="H8" s="53"/>
      <c r="I8" s="53"/>
      <c r="J8" s="53"/>
      <c r="K8" s="53"/>
      <c r="L8" s="54"/>
      <c r="M8" s="38"/>
      <c r="N8" s="38"/>
      <c r="O8" s="38"/>
      <c r="P8" s="45"/>
      <c r="Q8" s="46"/>
      <c r="R8" s="46"/>
      <c r="S8" s="49"/>
      <c r="T8" s="49"/>
      <c r="U8" s="18"/>
    </row>
    <row r="9" spans="2:26" ht="20.25" customHeight="1" x14ac:dyDescent="0.25">
      <c r="B9" s="60"/>
      <c r="C9" s="62"/>
      <c r="D9" s="3" t="s">
        <v>128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3" t="s">
        <v>122</v>
      </c>
      <c r="N9" s="33" t="s">
        <v>123</v>
      </c>
      <c r="O9" s="33" t="s">
        <v>125</v>
      </c>
      <c r="P9" s="33" t="s">
        <v>126</v>
      </c>
      <c r="Q9" s="33" t="s">
        <v>127</v>
      </c>
      <c r="R9" s="33" t="s">
        <v>142</v>
      </c>
      <c r="S9" s="33" t="s">
        <v>145</v>
      </c>
      <c r="T9" s="33"/>
      <c r="U9" s="8"/>
    </row>
    <row r="10" spans="2:26" ht="20.25" customHeight="1" x14ac:dyDescent="0.25">
      <c r="B10" s="36"/>
      <c r="C10" s="37"/>
      <c r="D10" s="3"/>
      <c r="E10" s="3" t="s">
        <v>129</v>
      </c>
      <c r="F10" s="3" t="s">
        <v>130</v>
      </c>
      <c r="G10" s="3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3" t="s">
        <v>137</v>
      </c>
      <c r="N10" s="33" t="s">
        <v>138</v>
      </c>
      <c r="O10" s="33" t="s">
        <v>139</v>
      </c>
      <c r="P10" s="33" t="s">
        <v>140</v>
      </c>
      <c r="Q10" s="33" t="s">
        <v>141</v>
      </c>
      <c r="R10" s="33" t="s">
        <v>143</v>
      </c>
      <c r="S10" s="33" t="s">
        <v>146</v>
      </c>
      <c r="T10" s="33"/>
      <c r="U10" s="8"/>
    </row>
    <row r="11" spans="2:26" ht="20.25" customHeight="1" thickBot="1" x14ac:dyDescent="0.3">
      <c r="B11" s="31"/>
      <c r="C11" s="32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3" t="s">
        <v>107</v>
      </c>
      <c r="N11" s="33" t="s">
        <v>87</v>
      </c>
      <c r="O11" s="33" t="s">
        <v>87</v>
      </c>
      <c r="P11" s="33" t="s">
        <v>107</v>
      </c>
      <c r="Q11" s="33" t="s">
        <v>107</v>
      </c>
      <c r="R11" s="33" t="s">
        <v>107</v>
      </c>
      <c r="S11" s="51" t="s">
        <v>107</v>
      </c>
      <c r="T11" s="51"/>
      <c r="U11" s="8"/>
    </row>
    <row r="12" spans="2:26" ht="25.5" customHeight="1" thickBot="1" x14ac:dyDescent="0.3">
      <c r="B12" s="9" t="s">
        <v>40</v>
      </c>
      <c r="C12" s="23" t="s">
        <v>71</v>
      </c>
      <c r="D12" s="25" t="s">
        <v>81</v>
      </c>
      <c r="E12" s="24"/>
      <c r="F12" s="24"/>
      <c r="G12" s="34" t="s">
        <v>92</v>
      </c>
      <c r="H12" s="34"/>
      <c r="I12" s="34" t="s">
        <v>92</v>
      </c>
      <c r="J12" s="34"/>
      <c r="K12" s="34" t="s">
        <v>92</v>
      </c>
      <c r="L12" s="34"/>
      <c r="M12" s="43"/>
      <c r="N12" s="48" t="s">
        <v>124</v>
      </c>
      <c r="O12" s="48" t="s">
        <v>124</v>
      </c>
      <c r="P12" s="47"/>
      <c r="Q12" s="47" t="s">
        <v>92</v>
      </c>
      <c r="R12" s="47"/>
      <c r="S12" s="63" t="s">
        <v>144</v>
      </c>
      <c r="T12" s="64"/>
      <c r="U12" s="50"/>
    </row>
    <row r="13" spans="2:26" ht="22.7" customHeight="1" x14ac:dyDescent="0.25">
      <c r="B13" s="9" t="s">
        <v>41</v>
      </c>
      <c r="C13" s="22" t="s">
        <v>1</v>
      </c>
      <c r="D13" s="34"/>
      <c r="E13" s="55" t="s">
        <v>1</v>
      </c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7"/>
      <c r="T13" s="57"/>
      <c r="U13" s="58"/>
    </row>
    <row r="14" spans="2:26" x14ac:dyDescent="0.25">
      <c r="B14" s="9" t="s">
        <v>6</v>
      </c>
      <c r="C14" s="5" t="s">
        <v>44</v>
      </c>
      <c r="D14" s="20">
        <v>44</v>
      </c>
      <c r="E14" s="20"/>
      <c r="F14" s="20">
        <v>37</v>
      </c>
      <c r="G14" s="30">
        <v>34.1</v>
      </c>
      <c r="H14" s="20"/>
      <c r="I14" s="30">
        <v>34.299999999999997</v>
      </c>
      <c r="J14" s="20"/>
      <c r="K14" s="20">
        <v>37.799999999999997</v>
      </c>
      <c r="L14" s="20">
        <v>36.200000000000003</v>
      </c>
      <c r="M14" s="44">
        <v>33.9</v>
      </c>
      <c r="N14" s="44">
        <v>33.200000000000003</v>
      </c>
      <c r="O14" s="44">
        <v>33.9</v>
      </c>
      <c r="P14" s="40">
        <v>35.9</v>
      </c>
      <c r="Q14" s="44">
        <v>32.6</v>
      </c>
      <c r="R14" s="40">
        <v>35.4</v>
      </c>
      <c r="S14" s="44">
        <v>34.700000000000003</v>
      </c>
      <c r="T14" s="40"/>
      <c r="U14" s="26"/>
    </row>
    <row r="15" spans="2:26" s="2" customFormat="1" ht="19.149999999999999" customHeight="1" x14ac:dyDescent="0.25">
      <c r="B15" s="9" t="s">
        <v>5</v>
      </c>
      <c r="C15" s="5" t="s">
        <v>43</v>
      </c>
      <c r="D15" s="20">
        <v>14.4</v>
      </c>
      <c r="E15" s="20">
        <v>11.7</v>
      </c>
      <c r="F15" s="20">
        <v>12.1</v>
      </c>
      <c r="G15" s="30">
        <v>11.3</v>
      </c>
      <c r="H15" s="20">
        <v>11.9</v>
      </c>
      <c r="I15" s="30">
        <v>11.2</v>
      </c>
      <c r="J15" s="30">
        <v>11.3</v>
      </c>
      <c r="K15" s="20">
        <v>12.4</v>
      </c>
      <c r="L15" s="20">
        <v>11.7</v>
      </c>
      <c r="M15" s="44">
        <v>11.5</v>
      </c>
      <c r="N15" s="44">
        <v>11.3</v>
      </c>
      <c r="O15" s="40">
        <v>11.7</v>
      </c>
      <c r="P15" s="44">
        <v>11.6</v>
      </c>
      <c r="Q15" s="44">
        <v>11.1</v>
      </c>
      <c r="R15" s="44">
        <v>11.6</v>
      </c>
      <c r="S15" s="44">
        <v>11.4</v>
      </c>
      <c r="T15" s="40"/>
      <c r="U15" s="26"/>
    </row>
    <row r="16" spans="2:26" s="2" customFormat="1" ht="24" customHeight="1" x14ac:dyDescent="0.25">
      <c r="B16" s="9" t="s">
        <v>4</v>
      </c>
      <c r="C16" s="5" t="s">
        <v>42</v>
      </c>
      <c r="D16" s="20">
        <v>4.67</v>
      </c>
      <c r="E16" s="30">
        <v>3.58</v>
      </c>
      <c r="F16" s="30">
        <v>3.45</v>
      </c>
      <c r="G16" s="30">
        <v>3.76</v>
      </c>
      <c r="H16" s="30">
        <v>3.68</v>
      </c>
      <c r="I16" s="30">
        <v>3.7</v>
      </c>
      <c r="J16" s="30">
        <v>3.04</v>
      </c>
      <c r="K16" s="20">
        <v>4.17</v>
      </c>
      <c r="L16" s="20">
        <v>3.98</v>
      </c>
      <c r="M16" s="40">
        <v>3.83</v>
      </c>
      <c r="N16" s="40">
        <v>3.83</v>
      </c>
      <c r="O16" s="40">
        <v>3.86</v>
      </c>
      <c r="P16" s="40">
        <v>3.85</v>
      </c>
      <c r="Q16" s="44">
        <v>3.73</v>
      </c>
      <c r="R16" s="40">
        <v>3.95</v>
      </c>
      <c r="S16" s="40">
        <v>3.93</v>
      </c>
      <c r="T16" s="40"/>
      <c r="U16" s="26"/>
    </row>
    <row r="17" spans="1:21" s="2" customFormat="1" ht="24" customHeight="1" x14ac:dyDescent="0.25">
      <c r="B17" s="9" t="s">
        <v>93</v>
      </c>
      <c r="C17" s="5" t="s">
        <v>94</v>
      </c>
      <c r="D17" s="20"/>
      <c r="E17" s="20"/>
      <c r="F17" s="20"/>
      <c r="G17" s="20">
        <v>90.7</v>
      </c>
      <c r="H17" s="20"/>
      <c r="I17" s="20">
        <v>92.7</v>
      </c>
      <c r="J17" s="20"/>
      <c r="K17" s="20">
        <v>90.6</v>
      </c>
      <c r="L17" s="20">
        <v>91</v>
      </c>
      <c r="M17" s="40">
        <v>88.5</v>
      </c>
      <c r="N17" s="40">
        <v>86.2</v>
      </c>
      <c r="O17" s="40">
        <v>88</v>
      </c>
      <c r="P17" s="40">
        <v>93.2</v>
      </c>
      <c r="Q17" s="40">
        <v>87.4</v>
      </c>
      <c r="R17" s="40">
        <v>89.6</v>
      </c>
      <c r="S17" s="40">
        <v>88.3</v>
      </c>
      <c r="T17" s="40"/>
      <c r="U17" s="26"/>
    </row>
    <row r="18" spans="1:21" s="2" customFormat="1" ht="24" customHeight="1" x14ac:dyDescent="0.25">
      <c r="B18" s="9" t="s">
        <v>95</v>
      </c>
      <c r="C18" s="5" t="s">
        <v>96</v>
      </c>
      <c r="D18" s="20"/>
      <c r="E18" s="20"/>
      <c r="F18" s="20"/>
      <c r="G18" s="30">
        <v>15</v>
      </c>
      <c r="H18" s="20"/>
      <c r="I18" s="20">
        <v>14.3</v>
      </c>
      <c r="J18" s="20"/>
      <c r="K18" s="20">
        <v>13.6</v>
      </c>
      <c r="L18" s="20">
        <v>13.6</v>
      </c>
      <c r="M18" s="40">
        <v>13.5</v>
      </c>
      <c r="N18" s="40">
        <v>14.1</v>
      </c>
      <c r="O18" s="40">
        <v>14.5</v>
      </c>
      <c r="P18" s="40">
        <v>14.1</v>
      </c>
      <c r="Q18" s="40">
        <v>13.6</v>
      </c>
      <c r="R18" s="40">
        <v>14</v>
      </c>
      <c r="S18" s="40">
        <v>13.4</v>
      </c>
      <c r="T18" s="40"/>
      <c r="U18" s="26"/>
    </row>
    <row r="19" spans="1:21" s="2" customFormat="1" ht="24" customHeight="1" x14ac:dyDescent="0.25">
      <c r="B19" s="9" t="s">
        <v>97</v>
      </c>
      <c r="C19" s="5" t="s">
        <v>98</v>
      </c>
      <c r="D19" s="20"/>
      <c r="E19" s="20"/>
      <c r="F19" s="20"/>
      <c r="G19" s="20">
        <v>30.1</v>
      </c>
      <c r="H19" s="20"/>
      <c r="I19" s="20">
        <v>30.3</v>
      </c>
      <c r="J19" s="20"/>
      <c r="K19" s="20">
        <v>29.7</v>
      </c>
      <c r="L19" s="20">
        <v>29.4</v>
      </c>
      <c r="M19" s="40">
        <v>30</v>
      </c>
      <c r="N19" s="40">
        <v>29.3</v>
      </c>
      <c r="O19" s="40">
        <v>30.3</v>
      </c>
      <c r="P19" s="40">
        <v>30.1</v>
      </c>
      <c r="Q19" s="40">
        <v>29.8</v>
      </c>
      <c r="R19" s="40">
        <v>29.4</v>
      </c>
      <c r="S19" s="40">
        <v>29</v>
      </c>
      <c r="T19" s="40"/>
      <c r="U19" s="26"/>
    </row>
    <row r="20" spans="1:21" s="2" customFormat="1" ht="24" customHeight="1" x14ac:dyDescent="0.25">
      <c r="B20" s="9" t="s">
        <v>99</v>
      </c>
      <c r="C20" s="5" t="s">
        <v>100</v>
      </c>
      <c r="D20" s="20"/>
      <c r="E20" s="20"/>
      <c r="F20" s="20"/>
      <c r="G20" s="20">
        <v>33.1</v>
      </c>
      <c r="H20" s="20"/>
      <c r="I20" s="20">
        <v>32.700000000000003</v>
      </c>
      <c r="J20" s="20"/>
      <c r="K20" s="20">
        <v>32.799999999999997</v>
      </c>
      <c r="L20" s="20">
        <v>32.299999999999997</v>
      </c>
      <c r="M20" s="40">
        <v>33.9</v>
      </c>
      <c r="N20" s="40">
        <v>34</v>
      </c>
      <c r="O20" s="40">
        <v>34.4</v>
      </c>
      <c r="P20" s="40">
        <v>32.299999999999997</v>
      </c>
      <c r="Q20" s="40">
        <v>34</v>
      </c>
      <c r="R20" s="40">
        <v>32.799999999999997</v>
      </c>
      <c r="S20" s="40">
        <v>32.9</v>
      </c>
      <c r="T20" s="40"/>
      <c r="U20" s="26"/>
    </row>
    <row r="21" spans="1:21" ht="26.1" customHeight="1" x14ac:dyDescent="0.25">
      <c r="B21" s="9" t="s">
        <v>7</v>
      </c>
      <c r="C21" s="5" t="s">
        <v>8</v>
      </c>
      <c r="D21" s="20">
        <v>427.8</v>
      </c>
      <c r="E21" s="30">
        <v>120</v>
      </c>
      <c r="F21" s="20">
        <v>204</v>
      </c>
      <c r="G21" s="30">
        <v>130</v>
      </c>
      <c r="H21" s="20">
        <v>185</v>
      </c>
      <c r="I21" s="20">
        <v>172</v>
      </c>
      <c r="J21" s="20">
        <v>274</v>
      </c>
      <c r="K21" s="20">
        <v>202</v>
      </c>
      <c r="L21" s="20">
        <v>191</v>
      </c>
      <c r="M21" s="40">
        <v>187</v>
      </c>
      <c r="N21" s="44">
        <v>115</v>
      </c>
      <c r="O21" s="44">
        <v>141</v>
      </c>
      <c r="P21" s="44">
        <v>132</v>
      </c>
      <c r="Q21" s="40">
        <v>186</v>
      </c>
      <c r="R21" s="40">
        <v>211</v>
      </c>
      <c r="S21" s="40">
        <v>194</v>
      </c>
      <c r="T21" s="40"/>
      <c r="U21" s="26"/>
    </row>
    <row r="22" spans="1:21" ht="24.4" customHeight="1" x14ac:dyDescent="0.25">
      <c r="B22" s="9" t="s">
        <v>2</v>
      </c>
      <c r="C22" s="5" t="s">
        <v>3</v>
      </c>
      <c r="D22" s="20">
        <v>6.5</v>
      </c>
      <c r="E22" s="30">
        <v>3.9</v>
      </c>
      <c r="F22" s="20">
        <v>4.5</v>
      </c>
      <c r="G22" s="20">
        <v>5.48</v>
      </c>
      <c r="H22" s="20">
        <v>4.8</v>
      </c>
      <c r="I22" s="20">
        <v>5.25</v>
      </c>
      <c r="J22" s="30">
        <v>3.9</v>
      </c>
      <c r="K22" s="20">
        <v>5.22</v>
      </c>
      <c r="L22" s="30">
        <v>4.2699999999999996</v>
      </c>
      <c r="M22" s="40">
        <v>5.14</v>
      </c>
      <c r="N22" s="44">
        <v>4.0999999999999996</v>
      </c>
      <c r="O22" s="44">
        <v>4.3</v>
      </c>
      <c r="P22" s="44">
        <v>3.54</v>
      </c>
      <c r="Q22" s="44">
        <v>4.1100000000000003</v>
      </c>
      <c r="R22" s="40">
        <v>5.21</v>
      </c>
      <c r="S22" s="40">
        <v>4.7699999999999996</v>
      </c>
      <c r="T22" s="40"/>
      <c r="U22" s="26"/>
    </row>
    <row r="23" spans="1:21" ht="16.350000000000001" customHeight="1" x14ac:dyDescent="0.25">
      <c r="B23" s="10" t="s">
        <v>37</v>
      </c>
      <c r="C23" s="5" t="s">
        <v>68</v>
      </c>
      <c r="D23" s="30">
        <v>11</v>
      </c>
      <c r="E23" s="20">
        <v>1</v>
      </c>
      <c r="F23" s="20">
        <v>4</v>
      </c>
      <c r="G23" s="20">
        <v>3</v>
      </c>
      <c r="H23" s="20">
        <v>2</v>
      </c>
      <c r="I23" s="20"/>
      <c r="J23" s="20">
        <v>2</v>
      </c>
      <c r="K23" s="20"/>
      <c r="L23" s="20" t="s">
        <v>119</v>
      </c>
      <c r="M23" s="40" t="s">
        <v>119</v>
      </c>
      <c r="N23" s="40"/>
      <c r="O23" s="40">
        <v>5</v>
      </c>
      <c r="P23" s="40" t="s">
        <v>119</v>
      </c>
      <c r="Q23" s="40"/>
      <c r="R23" s="40"/>
      <c r="S23" s="40"/>
      <c r="T23" s="40"/>
      <c r="U23" s="26"/>
    </row>
    <row r="24" spans="1:21" x14ac:dyDescent="0.25">
      <c r="B24" s="10" t="s">
        <v>38</v>
      </c>
      <c r="C24" s="5" t="s">
        <v>69</v>
      </c>
      <c r="D24" s="20">
        <v>62</v>
      </c>
      <c r="E24" s="20">
        <v>60</v>
      </c>
      <c r="F24" s="30">
        <v>38</v>
      </c>
      <c r="G24" s="20">
        <v>63</v>
      </c>
      <c r="H24" s="20">
        <v>59</v>
      </c>
      <c r="I24" s="20"/>
      <c r="J24" s="20">
        <v>67</v>
      </c>
      <c r="K24" s="20"/>
      <c r="L24" s="20"/>
      <c r="M24" s="40"/>
      <c r="N24" s="40"/>
      <c r="O24" s="40">
        <v>50</v>
      </c>
      <c r="P24" s="40"/>
      <c r="Q24" s="40"/>
      <c r="R24" s="40"/>
      <c r="S24" s="40"/>
      <c r="T24" s="40"/>
      <c r="U24" s="26"/>
    </row>
    <row r="25" spans="1:21" x14ac:dyDescent="0.25">
      <c r="B25" s="10" t="s">
        <v>57</v>
      </c>
      <c r="C25" s="5"/>
      <c r="D25" s="20">
        <v>4725</v>
      </c>
      <c r="E25" s="20">
        <v>2379</v>
      </c>
      <c r="F25" s="20">
        <v>1890</v>
      </c>
      <c r="G25" s="20">
        <v>3617</v>
      </c>
      <c r="H25" s="20">
        <v>2928</v>
      </c>
      <c r="I25" s="20">
        <v>3560</v>
      </c>
      <c r="J25" s="20">
        <v>2691</v>
      </c>
      <c r="K25" s="20">
        <v>3650</v>
      </c>
      <c r="L25" s="20">
        <v>2540</v>
      </c>
      <c r="M25" s="40">
        <v>3300</v>
      </c>
      <c r="N25" s="40">
        <v>2337</v>
      </c>
      <c r="O25" s="40">
        <v>2365</v>
      </c>
      <c r="P25" s="40">
        <v>2100</v>
      </c>
      <c r="Q25" s="40">
        <v>2570</v>
      </c>
      <c r="R25" s="40">
        <v>3300</v>
      </c>
      <c r="S25" s="40">
        <v>3170</v>
      </c>
      <c r="T25" s="40"/>
      <c r="U25" s="26"/>
    </row>
    <row r="26" spans="1:21" ht="15" customHeight="1" x14ac:dyDescent="0.25">
      <c r="B26" s="9" t="s">
        <v>58</v>
      </c>
      <c r="C26" s="5" t="s">
        <v>70</v>
      </c>
      <c r="D26" s="4"/>
      <c r="E26" s="20"/>
      <c r="F26" s="20"/>
      <c r="G26" s="20">
        <v>66</v>
      </c>
      <c r="H26" s="20"/>
      <c r="I26" s="20">
        <v>67.8</v>
      </c>
      <c r="J26" s="20"/>
      <c r="K26" s="20">
        <v>69.599999999999994</v>
      </c>
      <c r="L26" s="20">
        <v>59.4</v>
      </c>
      <c r="M26" s="40">
        <v>64.2</v>
      </c>
      <c r="N26" s="40"/>
      <c r="O26" s="40"/>
      <c r="P26" s="40">
        <v>59.3</v>
      </c>
      <c r="Q26" s="40">
        <v>62.5</v>
      </c>
      <c r="R26" s="40">
        <v>63.3</v>
      </c>
      <c r="S26" s="40">
        <v>66.599999999999994</v>
      </c>
      <c r="T26" s="40"/>
      <c r="U26" s="26"/>
    </row>
    <row r="27" spans="1:21" x14ac:dyDescent="0.25">
      <c r="B27" s="10" t="s">
        <v>13</v>
      </c>
      <c r="C27" s="5" t="s">
        <v>14</v>
      </c>
      <c r="D27" s="20">
        <v>23</v>
      </c>
      <c r="E27" s="20">
        <v>27</v>
      </c>
      <c r="F27" s="30">
        <v>46</v>
      </c>
      <c r="G27" s="20">
        <v>26</v>
      </c>
      <c r="H27" s="20">
        <v>31</v>
      </c>
      <c r="I27" s="20">
        <v>23.8</v>
      </c>
      <c r="J27" s="20">
        <v>25</v>
      </c>
      <c r="K27" s="20">
        <v>22</v>
      </c>
      <c r="L27" s="20">
        <v>29.3</v>
      </c>
      <c r="M27" s="40">
        <v>23.3</v>
      </c>
      <c r="N27" s="40">
        <v>29.2</v>
      </c>
      <c r="O27" s="40"/>
      <c r="P27" s="40">
        <v>24.3</v>
      </c>
      <c r="Q27" s="40">
        <v>27.5</v>
      </c>
      <c r="R27" s="40"/>
      <c r="S27" s="40">
        <v>22.6</v>
      </c>
      <c r="T27" s="40"/>
      <c r="U27" s="26"/>
    </row>
    <row r="28" spans="1:21" x14ac:dyDescent="0.25">
      <c r="B28" s="10" t="s">
        <v>15</v>
      </c>
      <c r="C28" s="5" t="s">
        <v>16</v>
      </c>
      <c r="D28" s="20">
        <v>3</v>
      </c>
      <c r="E28" s="20">
        <v>10</v>
      </c>
      <c r="F28" s="20">
        <v>8</v>
      </c>
      <c r="G28" s="20">
        <v>5</v>
      </c>
      <c r="H28" s="20">
        <v>6</v>
      </c>
      <c r="I28" s="20">
        <v>6.7</v>
      </c>
      <c r="J28" s="20">
        <v>5</v>
      </c>
      <c r="K28" s="20">
        <v>5.6</v>
      </c>
      <c r="L28" s="20">
        <v>7.5</v>
      </c>
      <c r="M28" s="40">
        <v>7.4</v>
      </c>
      <c r="N28" s="40"/>
      <c r="O28" s="40">
        <v>6</v>
      </c>
      <c r="P28" s="44">
        <v>12.1</v>
      </c>
      <c r="Q28" s="40">
        <v>7.1</v>
      </c>
      <c r="R28" s="40"/>
      <c r="S28" s="40">
        <v>7.3</v>
      </c>
      <c r="T28" s="40"/>
      <c r="U28" s="26"/>
    </row>
    <row r="29" spans="1:21" ht="16.149999999999999" customHeight="1" x14ac:dyDescent="0.25">
      <c r="B29" s="10" t="s">
        <v>9</v>
      </c>
      <c r="C29" s="5" t="s">
        <v>10</v>
      </c>
      <c r="D29" s="4"/>
      <c r="E29" s="20">
        <v>2</v>
      </c>
      <c r="F29" s="20">
        <v>4</v>
      </c>
      <c r="G29" s="20">
        <v>2</v>
      </c>
      <c r="H29" s="20">
        <v>2</v>
      </c>
      <c r="I29" s="20">
        <v>1.7</v>
      </c>
      <c r="J29" s="20">
        <v>1</v>
      </c>
      <c r="K29" s="20">
        <v>2.2999999999999998</v>
      </c>
      <c r="L29" s="20">
        <v>3.3</v>
      </c>
      <c r="M29" s="40">
        <v>4.9000000000000004</v>
      </c>
      <c r="N29" s="40"/>
      <c r="O29" s="40">
        <v>1</v>
      </c>
      <c r="P29" s="40">
        <v>4</v>
      </c>
      <c r="Q29" s="40">
        <v>2.7</v>
      </c>
      <c r="R29" s="40">
        <v>2.9</v>
      </c>
      <c r="S29" s="40">
        <v>3.1</v>
      </c>
      <c r="T29" s="40"/>
      <c r="U29" s="26"/>
    </row>
    <row r="30" spans="1:21" x14ac:dyDescent="0.25">
      <c r="B30" s="10" t="s">
        <v>11</v>
      </c>
      <c r="C30" s="5" t="s">
        <v>12</v>
      </c>
      <c r="D30" s="20">
        <v>1</v>
      </c>
      <c r="E30" s="20"/>
      <c r="F30" s="20"/>
      <c r="G30" s="20">
        <v>1</v>
      </c>
      <c r="H30" s="20"/>
      <c r="I30" s="20">
        <v>0</v>
      </c>
      <c r="J30" s="20"/>
      <c r="K30" s="20">
        <v>0.2</v>
      </c>
      <c r="L30" s="20">
        <v>0.5</v>
      </c>
      <c r="M30" s="40">
        <v>0.2</v>
      </c>
      <c r="N30" s="40"/>
      <c r="O30" s="40"/>
      <c r="P30" s="40">
        <v>0.3</v>
      </c>
      <c r="Q30" s="40">
        <v>0.2</v>
      </c>
      <c r="R30" s="40">
        <v>0.4</v>
      </c>
      <c r="S30" s="40">
        <v>0.4</v>
      </c>
      <c r="T30" s="40"/>
      <c r="U30" s="26"/>
    </row>
    <row r="31" spans="1:21" x14ac:dyDescent="0.25">
      <c r="A31" t="s">
        <v>66</v>
      </c>
      <c r="B31" s="10" t="s">
        <v>47</v>
      </c>
      <c r="C31" s="5" t="s">
        <v>52</v>
      </c>
      <c r="D31" s="20"/>
      <c r="E31" s="20"/>
      <c r="F31" s="20"/>
      <c r="G31" s="20">
        <v>3.62</v>
      </c>
      <c r="H31" s="20"/>
      <c r="I31" s="20">
        <v>3.56</v>
      </c>
      <c r="J31" s="20"/>
      <c r="K31" s="20">
        <v>3.65</v>
      </c>
      <c r="L31" s="20">
        <v>2.54</v>
      </c>
      <c r="M31" s="40">
        <v>3.3</v>
      </c>
      <c r="N31" s="40"/>
      <c r="O31" s="40"/>
      <c r="P31" s="40">
        <v>2.1</v>
      </c>
      <c r="Q31" s="40">
        <v>2.57</v>
      </c>
      <c r="R31" s="40">
        <v>3.3</v>
      </c>
      <c r="S31" s="40">
        <v>3.17</v>
      </c>
      <c r="T31" s="40"/>
      <c r="U31" s="26"/>
    </row>
    <row r="32" spans="1:21" x14ac:dyDescent="0.25">
      <c r="B32" s="10" t="s">
        <v>48</v>
      </c>
      <c r="C32" s="5" t="s">
        <v>53</v>
      </c>
      <c r="D32" s="20"/>
      <c r="E32" s="20"/>
      <c r="F32" s="20"/>
      <c r="G32" s="20">
        <v>1.42</v>
      </c>
      <c r="H32" s="20"/>
      <c r="I32" s="20">
        <v>1.25</v>
      </c>
      <c r="J32" s="20"/>
      <c r="K32" s="30">
        <v>1.1499999999999999</v>
      </c>
      <c r="L32" s="20">
        <v>1.25</v>
      </c>
      <c r="M32" s="40">
        <v>1.2</v>
      </c>
      <c r="N32" s="40"/>
      <c r="O32" s="40"/>
      <c r="P32" s="44">
        <v>0.86</v>
      </c>
      <c r="Q32" s="44">
        <v>1.1299999999999999</v>
      </c>
      <c r="R32" s="40">
        <v>1.22</v>
      </c>
      <c r="S32" s="44">
        <v>1.08</v>
      </c>
      <c r="T32" s="40"/>
      <c r="U32" s="26"/>
    </row>
    <row r="33" spans="2:21" x14ac:dyDescent="0.25">
      <c r="B33" s="10" t="s">
        <v>49</v>
      </c>
      <c r="C33" s="5" t="s">
        <v>54</v>
      </c>
      <c r="D33" s="20"/>
      <c r="E33" s="20"/>
      <c r="F33" s="20"/>
      <c r="G33" s="20">
        <v>0.27</v>
      </c>
      <c r="H33" s="20"/>
      <c r="I33" s="20">
        <v>0.35</v>
      </c>
      <c r="J33" s="20"/>
      <c r="K33" s="20">
        <v>0.28999999999999998</v>
      </c>
      <c r="L33" s="20">
        <v>0.32</v>
      </c>
      <c r="M33" s="40">
        <v>0.38</v>
      </c>
      <c r="N33" s="40"/>
      <c r="O33" s="40"/>
      <c r="P33" s="40">
        <v>0.43</v>
      </c>
      <c r="Q33" s="40">
        <v>0.28999999999999998</v>
      </c>
      <c r="R33" s="40">
        <v>0.52</v>
      </c>
      <c r="S33" s="40">
        <v>0.35</v>
      </c>
      <c r="T33" s="40"/>
      <c r="U33" s="26"/>
    </row>
    <row r="34" spans="2:21" x14ac:dyDescent="0.25">
      <c r="B34" s="10" t="s">
        <v>50</v>
      </c>
      <c r="C34" s="5" t="s">
        <v>55</v>
      </c>
      <c r="D34" s="20"/>
      <c r="E34" s="20"/>
      <c r="F34" s="20"/>
      <c r="G34" s="20">
        <v>0.11</v>
      </c>
      <c r="H34" s="20"/>
      <c r="I34" s="20">
        <v>0.09</v>
      </c>
      <c r="J34" s="20"/>
      <c r="K34" s="20">
        <v>0.12</v>
      </c>
      <c r="L34" s="20">
        <v>0.14000000000000001</v>
      </c>
      <c r="M34" s="40">
        <v>0.25</v>
      </c>
      <c r="N34" s="40"/>
      <c r="O34" s="40"/>
      <c r="P34" s="40">
        <v>0.14000000000000001</v>
      </c>
      <c r="Q34" s="40">
        <v>0.11</v>
      </c>
      <c r="R34" s="40">
        <v>0.15</v>
      </c>
      <c r="S34" s="40">
        <v>0.15</v>
      </c>
      <c r="T34" s="40"/>
      <c r="U34" s="26"/>
    </row>
    <row r="35" spans="2:21" x14ac:dyDescent="0.25">
      <c r="B35" s="10" t="s">
        <v>51</v>
      </c>
      <c r="C35" s="5" t="s">
        <v>56</v>
      </c>
      <c r="D35" s="20"/>
      <c r="E35" s="20"/>
      <c r="F35" s="20"/>
      <c r="G35" s="20">
        <v>0.05</v>
      </c>
      <c r="H35" s="20"/>
      <c r="I35" s="20">
        <v>0</v>
      </c>
      <c r="J35" s="20"/>
      <c r="K35" s="20">
        <v>0.01</v>
      </c>
      <c r="L35" s="20">
        <v>0.02</v>
      </c>
      <c r="M35" s="40">
        <v>0.01</v>
      </c>
      <c r="N35" s="40"/>
      <c r="O35" s="40"/>
      <c r="P35" s="40">
        <v>0.01</v>
      </c>
      <c r="Q35" s="40">
        <v>0.01</v>
      </c>
      <c r="R35" s="40">
        <v>0.02</v>
      </c>
      <c r="S35" s="40">
        <v>0.02</v>
      </c>
      <c r="T35" s="40"/>
      <c r="U35" s="26"/>
    </row>
    <row r="36" spans="2:21" x14ac:dyDescent="0.25">
      <c r="B36" s="10" t="s">
        <v>73</v>
      </c>
      <c r="C36" s="5" t="s">
        <v>74</v>
      </c>
      <c r="D36" s="20">
        <v>81</v>
      </c>
      <c r="E36" s="20">
        <v>79.900000000000006</v>
      </c>
      <c r="F36" s="20">
        <v>80</v>
      </c>
      <c r="G36" s="20"/>
      <c r="H36" s="20">
        <v>75</v>
      </c>
      <c r="I36" s="20"/>
      <c r="J36" s="20"/>
      <c r="K36" s="20"/>
      <c r="L36" s="20"/>
      <c r="M36" s="40"/>
      <c r="N36" s="40"/>
      <c r="O36" s="40"/>
      <c r="P36" s="40"/>
      <c r="Q36" s="40"/>
      <c r="R36" s="40"/>
      <c r="S36" s="40"/>
      <c r="T36" s="40"/>
      <c r="U36" s="26"/>
    </row>
    <row r="37" spans="2:21" x14ac:dyDescent="0.25">
      <c r="B37" s="10" t="s">
        <v>17</v>
      </c>
      <c r="C37" s="5" t="s">
        <v>45</v>
      </c>
      <c r="D37" s="20">
        <v>2</v>
      </c>
      <c r="E37" s="30">
        <v>28</v>
      </c>
      <c r="F37" s="30">
        <v>25</v>
      </c>
      <c r="G37" s="20">
        <v>9</v>
      </c>
      <c r="H37" s="20">
        <v>14</v>
      </c>
      <c r="I37" s="20">
        <v>10</v>
      </c>
      <c r="J37" s="30">
        <v>24</v>
      </c>
      <c r="K37" s="20">
        <v>10</v>
      </c>
      <c r="L37" s="20">
        <v>9</v>
      </c>
      <c r="M37" s="40">
        <v>16</v>
      </c>
      <c r="N37" s="44">
        <v>27</v>
      </c>
      <c r="O37" s="44">
        <v>28</v>
      </c>
      <c r="P37" s="40">
        <v>16</v>
      </c>
      <c r="Q37" s="44">
        <v>21</v>
      </c>
      <c r="R37" s="44">
        <v>25</v>
      </c>
      <c r="S37" s="44">
        <v>25</v>
      </c>
      <c r="T37" s="40"/>
      <c r="U37" s="26"/>
    </row>
    <row r="38" spans="2:21" x14ac:dyDescent="0.25">
      <c r="B38" s="11" t="s">
        <v>24</v>
      </c>
      <c r="C38" s="5" t="s">
        <v>113</v>
      </c>
      <c r="D38" s="30">
        <v>81.5</v>
      </c>
      <c r="E38" s="30">
        <v>43</v>
      </c>
      <c r="F38" s="30">
        <v>33</v>
      </c>
      <c r="G38" s="30">
        <v>42</v>
      </c>
      <c r="H38" s="30">
        <v>38</v>
      </c>
      <c r="I38" s="30">
        <v>37</v>
      </c>
      <c r="J38" s="20"/>
      <c r="K38" s="30">
        <v>48</v>
      </c>
      <c r="L38" s="20"/>
      <c r="M38" s="44">
        <v>37</v>
      </c>
      <c r="N38" s="40"/>
      <c r="O38" s="40"/>
      <c r="P38" s="40">
        <v>29</v>
      </c>
      <c r="Q38" s="44">
        <v>36</v>
      </c>
      <c r="R38" s="44">
        <v>44</v>
      </c>
      <c r="S38" s="44">
        <v>37</v>
      </c>
      <c r="T38" s="40"/>
      <c r="U38" s="26"/>
    </row>
    <row r="39" spans="2:21" x14ac:dyDescent="0.25">
      <c r="B39" s="11" t="s">
        <v>25</v>
      </c>
      <c r="C39" s="5" t="s">
        <v>114</v>
      </c>
      <c r="D39" s="30">
        <v>35.5</v>
      </c>
      <c r="E39" s="20">
        <v>30</v>
      </c>
      <c r="F39" s="20">
        <v>30</v>
      </c>
      <c r="G39" s="20">
        <v>31</v>
      </c>
      <c r="H39" s="20">
        <v>30</v>
      </c>
      <c r="I39" s="20">
        <v>28</v>
      </c>
      <c r="J39" s="20"/>
      <c r="K39" s="30">
        <v>33</v>
      </c>
      <c r="L39" s="20"/>
      <c r="M39" s="40">
        <v>28</v>
      </c>
      <c r="N39" s="40"/>
      <c r="O39" s="40"/>
      <c r="P39" s="40">
        <v>25</v>
      </c>
      <c r="Q39" s="40">
        <v>31</v>
      </c>
      <c r="R39" s="44">
        <v>32</v>
      </c>
      <c r="S39" s="40">
        <v>26</v>
      </c>
      <c r="T39" s="40"/>
      <c r="U39" s="26"/>
    </row>
    <row r="40" spans="2:21" x14ac:dyDescent="0.25">
      <c r="B40" s="9" t="s">
        <v>22</v>
      </c>
      <c r="C40" s="5" t="s">
        <v>46</v>
      </c>
      <c r="D40" s="27">
        <v>15.4</v>
      </c>
      <c r="E40" s="20">
        <v>16</v>
      </c>
      <c r="F40" s="20">
        <v>12</v>
      </c>
      <c r="G40" s="20"/>
      <c r="H40" s="20">
        <v>12</v>
      </c>
      <c r="I40" s="20"/>
      <c r="J40" s="20"/>
      <c r="K40" s="20">
        <v>11.5</v>
      </c>
      <c r="L40" s="20"/>
      <c r="M40" s="40"/>
      <c r="N40" s="40"/>
      <c r="O40" s="40"/>
      <c r="P40" s="40"/>
      <c r="Q40" s="40">
        <v>10.8</v>
      </c>
      <c r="R40" s="40"/>
      <c r="S40" s="40"/>
      <c r="T40" s="40"/>
      <c r="U40" s="26"/>
    </row>
    <row r="41" spans="2:21" x14ac:dyDescent="0.25">
      <c r="B41" s="9" t="s">
        <v>21</v>
      </c>
      <c r="C41" s="5" t="s">
        <v>120</v>
      </c>
      <c r="D41" s="30">
        <v>4.7</v>
      </c>
      <c r="E41" s="20">
        <v>4</v>
      </c>
      <c r="F41" s="20">
        <v>2</v>
      </c>
      <c r="G41" s="20"/>
      <c r="H41" s="20">
        <v>2</v>
      </c>
      <c r="I41" s="20"/>
      <c r="J41" s="20"/>
      <c r="K41" s="20">
        <v>4.5</v>
      </c>
      <c r="L41" s="20"/>
      <c r="M41" s="40"/>
      <c r="N41" s="40"/>
      <c r="O41" s="40"/>
      <c r="P41" s="40"/>
      <c r="Q41" s="40">
        <v>4.0999999999999996</v>
      </c>
      <c r="R41" s="40"/>
      <c r="S41" s="40"/>
      <c r="T41" s="40"/>
      <c r="U41" s="26"/>
    </row>
    <row r="42" spans="2:21" x14ac:dyDescent="0.25">
      <c r="B42" s="9" t="s">
        <v>89</v>
      </c>
      <c r="C42" s="5" t="s">
        <v>90</v>
      </c>
      <c r="D42" s="20"/>
      <c r="E42" s="20">
        <v>12</v>
      </c>
      <c r="F42" s="20">
        <v>10</v>
      </c>
      <c r="G42" s="20"/>
      <c r="H42" s="20">
        <v>10</v>
      </c>
      <c r="I42" s="20"/>
      <c r="J42" s="20"/>
      <c r="K42" s="20">
        <v>7</v>
      </c>
      <c r="L42" s="20"/>
      <c r="M42" s="40"/>
      <c r="N42" s="40"/>
      <c r="O42" s="40"/>
      <c r="P42" s="40"/>
      <c r="Q42" s="40">
        <v>6.7</v>
      </c>
      <c r="R42" s="40"/>
      <c r="S42" s="40"/>
      <c r="T42" s="40"/>
      <c r="U42" s="26"/>
    </row>
    <row r="43" spans="2:21" x14ac:dyDescent="0.25">
      <c r="B43" s="9" t="s">
        <v>29</v>
      </c>
      <c r="C43" s="5" t="s">
        <v>72</v>
      </c>
      <c r="D43" s="20">
        <v>35.1</v>
      </c>
      <c r="E43" s="20"/>
      <c r="F43" s="20"/>
      <c r="G43" s="30">
        <v>46</v>
      </c>
      <c r="H43" s="20"/>
      <c r="I43" s="30">
        <v>37</v>
      </c>
      <c r="J43" s="20"/>
      <c r="K43" s="20">
        <v>31</v>
      </c>
      <c r="L43" s="20"/>
      <c r="M43" s="40"/>
      <c r="N43" s="40"/>
      <c r="O43" s="40"/>
      <c r="P43" s="40"/>
      <c r="Q43" s="40">
        <v>28</v>
      </c>
      <c r="R43" s="40"/>
      <c r="S43" s="40"/>
      <c r="T43" s="40"/>
      <c r="U43" s="26"/>
    </row>
    <row r="44" spans="2:21" x14ac:dyDescent="0.25">
      <c r="B44" s="9" t="s">
        <v>23</v>
      </c>
      <c r="C44" s="5" t="s">
        <v>63</v>
      </c>
      <c r="D44" s="20">
        <v>84.5</v>
      </c>
      <c r="E44" s="20">
        <v>105.8</v>
      </c>
      <c r="F44" s="20">
        <v>131.76</v>
      </c>
      <c r="G44" s="20">
        <v>84</v>
      </c>
      <c r="H44" s="20">
        <v>112</v>
      </c>
      <c r="I44" s="20">
        <v>84</v>
      </c>
      <c r="J44" s="20"/>
      <c r="K44" s="20">
        <v>65</v>
      </c>
      <c r="L44" s="20"/>
      <c r="M44" s="40"/>
      <c r="N44" s="40"/>
      <c r="O44" s="40"/>
      <c r="P44" s="40"/>
      <c r="Q44" s="40">
        <v>73</v>
      </c>
      <c r="R44" s="40"/>
      <c r="S44" s="40"/>
      <c r="T44" s="40"/>
      <c r="U44" s="26"/>
    </row>
    <row r="45" spans="2:21" x14ac:dyDescent="0.25">
      <c r="B45" s="9" t="s">
        <v>75</v>
      </c>
      <c r="C45" s="5" t="s">
        <v>76</v>
      </c>
      <c r="D45" s="20"/>
      <c r="E45" s="20">
        <v>3.3</v>
      </c>
      <c r="F45" s="30">
        <v>5.2</v>
      </c>
      <c r="G45" s="20"/>
      <c r="H45" s="30">
        <v>17.3</v>
      </c>
      <c r="I45" s="20"/>
      <c r="J45" s="20"/>
      <c r="K45" s="20"/>
      <c r="L45" s="20"/>
      <c r="M45" s="40"/>
      <c r="N45" s="40"/>
      <c r="O45" s="40"/>
      <c r="P45" s="40"/>
      <c r="Q45" s="40"/>
      <c r="R45" s="40"/>
      <c r="S45" s="40"/>
      <c r="T45" s="40"/>
      <c r="U45" s="26"/>
    </row>
    <row r="46" spans="2:21" x14ac:dyDescent="0.25">
      <c r="B46" s="9" t="s">
        <v>65</v>
      </c>
      <c r="C46" s="5" t="s">
        <v>64</v>
      </c>
      <c r="D46" s="20" t="s">
        <v>79</v>
      </c>
      <c r="E46" s="20"/>
      <c r="F46" s="20"/>
      <c r="G46" s="20">
        <v>53</v>
      </c>
      <c r="H46" s="20"/>
      <c r="I46" s="20"/>
      <c r="J46" s="20"/>
      <c r="K46" s="20">
        <v>49</v>
      </c>
      <c r="L46" s="20"/>
      <c r="M46" s="40"/>
      <c r="N46" s="40"/>
      <c r="O46" s="40"/>
      <c r="P46" s="40"/>
      <c r="Q46" s="40"/>
      <c r="R46" s="40">
        <v>66</v>
      </c>
      <c r="S46" s="40"/>
      <c r="T46" s="40"/>
      <c r="U46" s="26"/>
    </row>
    <row r="47" spans="2:21" x14ac:dyDescent="0.25">
      <c r="B47" s="9" t="s">
        <v>77</v>
      </c>
      <c r="C47" s="5" t="s">
        <v>78</v>
      </c>
      <c r="D47" s="20">
        <v>35</v>
      </c>
      <c r="E47" s="20">
        <v>44.5</v>
      </c>
      <c r="F47" s="20">
        <v>50</v>
      </c>
      <c r="G47" s="20"/>
      <c r="H47" s="20">
        <v>35</v>
      </c>
      <c r="I47" s="20"/>
      <c r="J47" s="20"/>
      <c r="K47" s="20"/>
      <c r="L47" s="20"/>
      <c r="M47" s="40"/>
      <c r="N47" s="40"/>
      <c r="O47" s="40"/>
      <c r="P47" s="40"/>
      <c r="Q47" s="40"/>
      <c r="R47" s="40"/>
      <c r="S47" s="40"/>
      <c r="T47" s="40"/>
      <c r="U47" s="26"/>
    </row>
    <row r="48" spans="2:21" x14ac:dyDescent="0.25">
      <c r="B48" s="10" t="s">
        <v>35</v>
      </c>
      <c r="C48" s="5" t="s">
        <v>62</v>
      </c>
      <c r="D48" s="20"/>
      <c r="E48" s="20"/>
      <c r="F48" s="20"/>
      <c r="G48" s="20">
        <v>4.3099999999999996</v>
      </c>
      <c r="H48" s="20"/>
      <c r="I48" s="20"/>
      <c r="J48" s="20"/>
      <c r="K48" s="20"/>
      <c r="L48" s="20"/>
      <c r="M48" s="40"/>
      <c r="N48" s="40"/>
      <c r="O48" s="40"/>
      <c r="P48" s="40"/>
      <c r="Q48" s="40"/>
      <c r="R48" s="40"/>
      <c r="S48" s="40"/>
      <c r="T48" s="40"/>
      <c r="U48" s="26"/>
    </row>
    <row r="49" spans="2:21" x14ac:dyDescent="0.25">
      <c r="B49" s="9" t="s">
        <v>18</v>
      </c>
      <c r="C49" s="5" t="s">
        <v>60</v>
      </c>
      <c r="D49" s="20">
        <v>94</v>
      </c>
      <c r="E49" s="20">
        <v>51</v>
      </c>
      <c r="F49" s="20"/>
      <c r="G49" s="20"/>
      <c r="H49" s="20"/>
      <c r="I49" s="20">
        <v>63</v>
      </c>
      <c r="J49" s="20"/>
      <c r="K49" s="20">
        <v>66</v>
      </c>
      <c r="L49" s="20"/>
      <c r="M49" s="40"/>
      <c r="N49" s="40"/>
      <c r="O49" s="40"/>
      <c r="P49" s="40"/>
      <c r="Q49" s="40"/>
      <c r="R49" s="40">
        <v>65</v>
      </c>
      <c r="S49" s="40"/>
      <c r="T49" s="40"/>
      <c r="U49" s="26"/>
    </row>
    <row r="50" spans="2:21" x14ac:dyDescent="0.25">
      <c r="B50" s="10" t="s">
        <v>27</v>
      </c>
      <c r="C50" s="5" t="s">
        <v>61</v>
      </c>
      <c r="D50" s="20">
        <v>3.5</v>
      </c>
      <c r="E50" s="20">
        <v>3.8</v>
      </c>
      <c r="F50" s="20"/>
      <c r="G50" s="20"/>
      <c r="H50" s="20"/>
      <c r="I50" s="30">
        <v>2.4</v>
      </c>
      <c r="J50" s="20"/>
      <c r="K50" s="20"/>
      <c r="L50" s="20"/>
      <c r="M50" s="40"/>
      <c r="N50" s="40"/>
      <c r="O50" s="40"/>
      <c r="P50" s="40"/>
      <c r="Q50" s="40"/>
      <c r="R50" s="40"/>
      <c r="S50" s="40"/>
      <c r="T50" s="40"/>
      <c r="U50" s="26"/>
    </row>
    <row r="51" spans="2:21" x14ac:dyDescent="0.25">
      <c r="B51" s="10" t="s">
        <v>101</v>
      </c>
      <c r="C51" s="5" t="s">
        <v>108</v>
      </c>
      <c r="D51" s="20"/>
      <c r="E51" s="20"/>
      <c r="F51" s="20"/>
      <c r="G51" s="20"/>
      <c r="H51" s="30">
        <v>430</v>
      </c>
      <c r="I51" s="30">
        <v>352</v>
      </c>
      <c r="J51" s="20"/>
      <c r="K51" s="20"/>
      <c r="L51" s="20"/>
      <c r="M51" s="40"/>
      <c r="N51" s="40"/>
      <c r="O51" s="40"/>
      <c r="P51" s="40"/>
      <c r="Q51" s="40"/>
      <c r="R51" s="40"/>
      <c r="S51" s="40"/>
      <c r="T51" s="40"/>
      <c r="U51" s="26"/>
    </row>
    <row r="52" spans="2:21" x14ac:dyDescent="0.25">
      <c r="B52" s="9" t="s">
        <v>19</v>
      </c>
      <c r="C52" s="5" t="s">
        <v>91</v>
      </c>
      <c r="D52" s="20"/>
      <c r="E52" s="20"/>
      <c r="F52" s="20">
        <v>24.9</v>
      </c>
      <c r="G52" s="20"/>
      <c r="H52" s="20"/>
      <c r="I52" s="20"/>
      <c r="J52" s="20"/>
      <c r="K52" s="20"/>
      <c r="L52" s="20"/>
      <c r="M52" s="40"/>
      <c r="N52" s="40"/>
      <c r="O52" s="40"/>
      <c r="P52" s="40"/>
      <c r="Q52" s="40"/>
      <c r="R52" s="40"/>
      <c r="S52" s="40"/>
      <c r="T52" s="40"/>
      <c r="U52" s="26"/>
    </row>
    <row r="53" spans="2:21" x14ac:dyDescent="0.25">
      <c r="B53" s="9" t="s">
        <v>31</v>
      </c>
      <c r="C53" s="5" t="s">
        <v>80</v>
      </c>
      <c r="D53" s="20">
        <v>221.3</v>
      </c>
      <c r="E53" s="20"/>
      <c r="F53" s="20"/>
      <c r="G53" s="20"/>
      <c r="H53" s="20"/>
      <c r="I53" s="20"/>
      <c r="J53" s="20"/>
      <c r="K53" s="20"/>
      <c r="L53" s="20"/>
      <c r="M53" s="40"/>
      <c r="N53" s="40"/>
      <c r="O53" s="40"/>
      <c r="P53" s="40"/>
      <c r="Q53" s="40"/>
      <c r="R53" s="40"/>
      <c r="S53" s="40"/>
      <c r="T53" s="40"/>
      <c r="U53" s="26"/>
    </row>
    <row r="54" spans="2:21" x14ac:dyDescent="0.25">
      <c r="B54" s="9" t="s">
        <v>84</v>
      </c>
      <c r="C54" s="5" t="s">
        <v>85</v>
      </c>
      <c r="D54" s="20">
        <v>2.9</v>
      </c>
      <c r="E54" s="20"/>
      <c r="F54" s="20"/>
      <c r="G54" s="20"/>
      <c r="H54" s="20"/>
      <c r="I54" s="20"/>
      <c r="J54" s="20"/>
      <c r="K54" s="20"/>
      <c r="L54" s="20"/>
      <c r="M54" s="40"/>
      <c r="N54" s="40"/>
      <c r="O54" s="40"/>
      <c r="P54" s="40"/>
      <c r="Q54" s="40"/>
      <c r="R54" s="40"/>
      <c r="S54" s="40"/>
      <c r="T54" s="40"/>
      <c r="U54" s="26"/>
    </row>
    <row r="55" spans="2:21" x14ac:dyDescent="0.25">
      <c r="B55" s="9" t="s">
        <v>26</v>
      </c>
      <c r="C55" s="5" t="s">
        <v>59</v>
      </c>
      <c r="D55" s="20">
        <v>4.5</v>
      </c>
      <c r="E55" s="20"/>
      <c r="F55" s="20"/>
      <c r="G55" s="20"/>
      <c r="H55" s="20">
        <v>5.6</v>
      </c>
      <c r="I55" s="20">
        <v>5.7</v>
      </c>
      <c r="J55" s="20"/>
      <c r="K55" s="20"/>
      <c r="L55" s="20"/>
      <c r="M55" s="40"/>
      <c r="N55" s="40">
        <v>5.8</v>
      </c>
      <c r="O55" s="40"/>
      <c r="P55" s="40"/>
      <c r="Q55" s="40">
        <v>5.5</v>
      </c>
      <c r="R55" s="40"/>
      <c r="S55" s="40"/>
      <c r="T55" s="40"/>
      <c r="U55" s="26"/>
    </row>
    <row r="56" spans="2:21" x14ac:dyDescent="0.25">
      <c r="B56" s="9" t="s">
        <v>20</v>
      </c>
      <c r="C56" s="5" t="s">
        <v>28</v>
      </c>
      <c r="D56" s="20">
        <v>0.52600000000000002</v>
      </c>
      <c r="E56" s="20"/>
      <c r="F56" s="20"/>
      <c r="G56" s="20"/>
      <c r="H56" s="20"/>
      <c r="I56" s="20">
        <v>1.18</v>
      </c>
      <c r="J56" s="20"/>
      <c r="K56" s="20">
        <v>0.77</v>
      </c>
      <c r="L56" s="20"/>
      <c r="M56" s="40"/>
      <c r="N56" s="40"/>
      <c r="O56" s="40"/>
      <c r="P56" s="40"/>
      <c r="Q56" s="40">
        <v>0.95599999999999996</v>
      </c>
      <c r="R56" s="40"/>
      <c r="S56" s="40"/>
      <c r="T56" s="40"/>
      <c r="U56" s="26"/>
    </row>
    <row r="57" spans="2:21" x14ac:dyDescent="0.25">
      <c r="B57" s="9" t="s">
        <v>33</v>
      </c>
      <c r="C57" s="5" t="s">
        <v>34</v>
      </c>
      <c r="D57" s="35" t="s">
        <v>88</v>
      </c>
      <c r="E57" s="20"/>
      <c r="F57" s="20"/>
      <c r="G57" s="20"/>
      <c r="H57" s="20"/>
      <c r="I57" s="20">
        <v>15.1</v>
      </c>
      <c r="J57" s="20"/>
      <c r="K57" s="20">
        <v>16.600000000000001</v>
      </c>
      <c r="L57" s="20"/>
      <c r="M57" s="40"/>
      <c r="N57" s="40"/>
      <c r="O57" s="40"/>
      <c r="P57" s="40"/>
      <c r="Q57" s="40">
        <v>15.4</v>
      </c>
      <c r="R57" s="40"/>
      <c r="S57" s="40"/>
      <c r="T57" s="40"/>
      <c r="U57" s="26"/>
    </row>
    <row r="58" spans="2:21" x14ac:dyDescent="0.25">
      <c r="B58" s="9" t="s">
        <v>116</v>
      </c>
      <c r="C58" s="5" t="s">
        <v>117</v>
      </c>
      <c r="D58" s="35"/>
      <c r="E58" s="20"/>
      <c r="F58" s="20"/>
      <c r="G58" s="20"/>
      <c r="H58" s="20"/>
      <c r="I58" s="20"/>
      <c r="J58" s="20"/>
      <c r="K58" s="20">
        <v>5.5</v>
      </c>
      <c r="L58" s="20"/>
      <c r="M58" s="40"/>
      <c r="N58" s="40"/>
      <c r="O58" s="40"/>
      <c r="P58" s="40"/>
      <c r="Q58" s="40">
        <v>5.6</v>
      </c>
      <c r="R58" s="40"/>
      <c r="S58" s="40"/>
      <c r="T58" s="40"/>
      <c r="U58" s="26"/>
    </row>
    <row r="59" spans="2:21" x14ac:dyDescent="0.25">
      <c r="B59" s="9" t="s">
        <v>82</v>
      </c>
      <c r="C59" s="5" t="s">
        <v>83</v>
      </c>
      <c r="D59" s="20">
        <v>14.9</v>
      </c>
      <c r="E59" s="20"/>
      <c r="F59" s="20"/>
      <c r="G59" s="20"/>
      <c r="H59" s="20"/>
      <c r="I59" s="20"/>
      <c r="J59" s="20"/>
      <c r="K59" s="20"/>
      <c r="L59" s="20"/>
      <c r="M59" s="40"/>
      <c r="N59" s="40"/>
      <c r="O59" s="40"/>
      <c r="P59" s="40"/>
      <c r="Q59" s="40"/>
      <c r="R59" s="40"/>
      <c r="S59" s="40"/>
      <c r="T59" s="40"/>
      <c r="U59" s="26"/>
    </row>
    <row r="60" spans="2:21" x14ac:dyDescent="0.25">
      <c r="B60" s="9" t="s">
        <v>30</v>
      </c>
      <c r="C60" s="5" t="s">
        <v>109</v>
      </c>
      <c r="D60" s="20"/>
      <c r="E60" s="20"/>
      <c r="F60" s="20"/>
      <c r="G60" s="20"/>
      <c r="H60" s="20"/>
      <c r="I60" s="1" t="s">
        <v>110</v>
      </c>
      <c r="J60" s="20"/>
      <c r="K60" s="20"/>
      <c r="L60" s="20"/>
      <c r="M60" s="40"/>
      <c r="N60" s="40"/>
      <c r="O60" s="40"/>
      <c r="P60" s="40"/>
      <c r="Q60" s="1" t="s">
        <v>110</v>
      </c>
      <c r="R60" s="40"/>
      <c r="S60" s="40"/>
      <c r="T60" s="40"/>
      <c r="U60" s="26"/>
    </row>
    <row r="61" spans="2:21" x14ac:dyDescent="0.25">
      <c r="B61" s="15" t="s">
        <v>39</v>
      </c>
      <c r="C61" s="16"/>
      <c r="D61" s="28">
        <v>74</v>
      </c>
      <c r="E61" s="28">
        <v>73</v>
      </c>
      <c r="F61" s="28">
        <v>72</v>
      </c>
      <c r="G61" s="28">
        <v>72</v>
      </c>
      <c r="H61" s="28">
        <v>73</v>
      </c>
      <c r="I61" s="28">
        <v>73</v>
      </c>
      <c r="J61" s="28">
        <v>71.2</v>
      </c>
      <c r="K61" s="28">
        <v>70.2</v>
      </c>
      <c r="L61" s="28">
        <v>69.900000000000006</v>
      </c>
      <c r="M61" s="41"/>
      <c r="N61" s="41"/>
      <c r="O61" s="41"/>
      <c r="P61" s="41">
        <v>70</v>
      </c>
      <c r="Q61" s="41">
        <v>70</v>
      </c>
      <c r="R61" s="41">
        <v>70</v>
      </c>
      <c r="S61" s="41">
        <v>70</v>
      </c>
      <c r="T61" s="41"/>
      <c r="U61" s="29"/>
    </row>
    <row r="62" spans="2:21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2">
        <v>3300</v>
      </c>
      <c r="N62" s="42">
        <v>2337</v>
      </c>
      <c r="O62" s="42">
        <v>2365</v>
      </c>
      <c r="P62" s="42">
        <v>2100</v>
      </c>
      <c r="Q62" s="42">
        <v>2570</v>
      </c>
      <c r="R62" s="42">
        <v>3300</v>
      </c>
      <c r="S62" s="42">
        <v>3170</v>
      </c>
      <c r="T62" s="42"/>
      <c r="U62" s="19">
        <f>U22*10*(U23+U24)</f>
        <v>0</v>
      </c>
    </row>
    <row r="63" spans="2:21" x14ac:dyDescent="0.25">
      <c r="B63" t="s">
        <v>32</v>
      </c>
    </row>
    <row r="65" spans="2:2" x14ac:dyDescent="0.25">
      <c r="B65" s="21"/>
    </row>
  </sheetData>
  <mergeCells count="5">
    <mergeCell ref="E8:L8"/>
    <mergeCell ref="E13:U13"/>
    <mergeCell ref="B7:B9"/>
    <mergeCell ref="C8:C9"/>
    <mergeCell ref="S12:T12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2015-06-05T15:36:17Z</dcterms:modified>
</cp:coreProperties>
</file>