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 tabRatio="354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J19" i="1"/>
  <c r="I19"/>
  <c r="H19"/>
  <c r="G19"/>
  <c r="F19"/>
  <c r="E19"/>
  <c r="D19"/>
</calcChain>
</file>

<file path=xl/sharedStrings.xml><?xml version="1.0" encoding="utf-8"?>
<sst xmlns="http://schemas.openxmlformats.org/spreadsheetml/2006/main" count="100" uniqueCount="95">
  <si>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</si>
  <si>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</si>
  <si>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</si>
  <si>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</si>
  <si>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</si>
  <si>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</si>
  <si>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</si>
  <si>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</si>
  <si>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</si>
  <si>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</si>
  <si>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</si>
  <si>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</si>
  <si>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</si>
  <si>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</si>
  <si>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</si>
  <si>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</si>
  <si>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</si>
  <si>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</si>
  <si>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</si>
  <si>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</si>
  <si>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</si>
  <si>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</si>
  <si>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</si>
  <si>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</si>
  <si>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</si>
  <si>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</si>
  <si>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</si>
  <si>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</si>
  <si>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</si>
  <si>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</si>
  <si>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</si>
  <si>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лаб. нормы</t>
  </si>
  <si>
    <t>Ср. объем эритр-ов (MCV)</t>
  </si>
  <si>
    <t>Вес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</si>
  <si>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</si>
  <si>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</si>
  <si>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</si>
  <si>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</si>
  <si>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</si>
  <si>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</si>
  <si>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</si>
  <si>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</si>
  <si>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</si>
  <si>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</si>
  <si>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</si>
  <si>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</si>
  <si>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</si>
  <si>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</si>
  <si>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</si>
  <si>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</si>
  <si>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</si>
  <si>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</si>
  <si>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</si>
  <si>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</si>
  <si>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</si>
  <si>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</si>
  <si>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</si>
  <si>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</si>
  <si>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</si>
  <si>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</si>
  <si>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</si>
  <si>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</si>
  <si>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</si>
  <si>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</si>
  <si>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</si>
  <si>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</si>
  <si>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</si>
  <si>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</si>
  <si>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</si>
  <si>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</si>
  <si>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</si>
  <si>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</si>
  <si>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</si>
  <si>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</si>
  <si>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</si>
  <si>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</si>
  <si>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</si>
  <si>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</si>
  <si>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</si>
  <si>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</si>
  <si>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</si>
  <si>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1b, F=0</t>
  </si>
  <si>
    <t>Лечение с 16.01.2015 года. Альгерон 120+ ребетол 1000</t>
  </si>
  <si>
    <t>с 17.02.2015 ребетол 1200</t>
  </si>
  <si>
    <t>1,4x10^3</t>
  </si>
  <si>
    <t>9,4*10^5</t>
  </si>
  <si>
    <t>8 недели</t>
  </si>
  <si>
    <t>анализы 24.12.14</t>
  </si>
  <si>
    <t>не обнаружен</t>
  </si>
  <si>
    <t>14 недель</t>
  </si>
  <si>
    <t xml:space="preserve">20 недель </t>
  </si>
  <si>
    <t xml:space="preserve">25 недель </t>
  </si>
  <si>
    <t>с 15.05.2015 ребетол 1000 (гем.91, вес 69,5кг)</t>
  </si>
  <si>
    <t>с 10.07.2015 Ребетол 1000 + Гепцинат</t>
  </si>
  <si>
    <t xml:space="preserve"> недель 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</si>
</sst>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4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14" fontId="10" fillId="2" borderId="5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9"/>
  <sheetViews>
    <sheetView tabSelected="1" topLeftCell="A31" workbookViewId="0">
      <pane xSplit="3" topLeftCell="D1" activePane="topRight" state="frozen"/>
      <selection pane="topRight" activeCell="J40" sqref="J40"/>
    </sheetView>
  </sheetViews>
  <sheetFormatPr defaultRowHeight="15"/>
  <cols>
    <col min="1" max="1" width="3.7109375" customWidth="1"/>
    <col min="2" max="2" width="20" customWidth="1"/>
    <col min="3" max="3" width="12.7109375" customWidth="1"/>
    <col min="4" max="10" width="11.85546875" customWidth="1"/>
  </cols>
  <sheetData>
    <row r="1" spans="2:10">
      <c r="G1" s="49" t="s">
        <v>83</v>
      </c>
    </row>
    <row r="2" spans="2:10">
      <c r="B2" s="1" t="s">
        <v>81</v>
      </c>
      <c r="G2" t="s">
        <v>92</v>
      </c>
    </row>
    <row r="3" spans="2:10" ht="17.25" customHeight="1">
      <c r="B3" s="69" t="s">
        <v>82</v>
      </c>
      <c r="C3" s="69"/>
      <c r="D3" s="54"/>
      <c r="E3" s="54"/>
      <c r="F3" s="54"/>
      <c r="G3" s="54" t="s">
        <v>93</v>
      </c>
      <c r="H3" s="54"/>
      <c r="I3" s="54"/>
      <c r="J3" s="54"/>
    </row>
    <row r="4" spans="2:10" ht="17.25" customHeight="1" thickBot="1">
      <c r="B4" s="70"/>
      <c r="C4" s="70"/>
      <c r="D4" s="64"/>
      <c r="E4" s="64"/>
      <c r="F4" s="64"/>
    </row>
    <row r="5" spans="2:10">
      <c r="B5" s="66" t="s">
        <v>0</v>
      </c>
      <c r="C5" s="66" t="s">
        <v>31</v>
      </c>
      <c r="D5" s="13"/>
      <c r="E5" s="13"/>
      <c r="F5" s="13"/>
      <c r="G5" s="22"/>
      <c r="H5" s="13" t="s">
        <v>40</v>
      </c>
      <c r="I5" s="22" t="s">
        <v>40</v>
      </c>
      <c r="J5" s="22" t="s">
        <v>40</v>
      </c>
    </row>
    <row r="6" spans="2:10" ht="37.5" customHeight="1">
      <c r="B6" s="67"/>
      <c r="C6" s="67"/>
      <c r="D6" s="65" t="s">
        <v>87</v>
      </c>
      <c r="E6" s="5">
        <v>42055</v>
      </c>
      <c r="F6" s="5">
        <v>42073</v>
      </c>
      <c r="G6" s="5"/>
      <c r="H6" s="5">
        <v>42158</v>
      </c>
      <c r="I6" s="5">
        <v>42195</v>
      </c>
      <c r="J6" s="5"/>
    </row>
    <row r="7" spans="2:10" ht="34.5" customHeight="1" thickBot="1">
      <c r="B7" s="67"/>
      <c r="C7" s="68"/>
      <c r="D7" s="4" t="s">
        <v>73</v>
      </c>
      <c r="E7" s="5" t="s">
        <v>35</v>
      </c>
      <c r="F7" s="5" t="s">
        <v>86</v>
      </c>
      <c r="G7" s="5" t="s">
        <v>89</v>
      </c>
      <c r="H7" s="5" t="s">
        <v>90</v>
      </c>
      <c r="I7" s="5" t="s">
        <v>91</v>
      </c>
      <c r="J7" s="5" t="s">
        <v>94</v>
      </c>
    </row>
    <row r="8" spans="2:10" ht="20.25" customHeight="1" thickBot="1">
      <c r="B8" s="58" t="s">
        <v>76</v>
      </c>
      <c r="C8" s="56"/>
      <c r="D8" s="4"/>
      <c r="E8" s="59">
        <v>1000</v>
      </c>
      <c r="F8" s="60">
        <v>1200</v>
      </c>
      <c r="G8" s="60">
        <v>1200</v>
      </c>
      <c r="H8" s="60">
        <v>1000</v>
      </c>
      <c r="I8" s="60">
        <v>1000</v>
      </c>
      <c r="J8" s="60">
        <v>1000</v>
      </c>
    </row>
    <row r="9" spans="2:10" ht="48.75" customHeight="1">
      <c r="B9" s="57" t="s">
        <v>34</v>
      </c>
      <c r="C9" s="2" t="s">
        <v>39</v>
      </c>
      <c r="D9" t="s">
        <v>85</v>
      </c>
      <c r="E9" t="s">
        <v>84</v>
      </c>
      <c r="F9" s="45" t="s">
        <v>88</v>
      </c>
      <c r="G9" s="45" t="s">
        <v>88</v>
      </c>
      <c r="H9" s="21" t="s">
        <v>88</v>
      </c>
      <c r="I9" s="21" t="s">
        <v>88</v>
      </c>
      <c r="J9" s="21"/>
    </row>
    <row r="10" spans="2:10" ht="22.7" customHeight="1">
      <c r="B10" s="14" t="s">
        <v>2</v>
      </c>
      <c r="C10" s="6" t="s">
        <v>49</v>
      </c>
      <c r="D10" s="46">
        <v>5.39</v>
      </c>
      <c r="E10" s="19">
        <v>4.1900000000000004</v>
      </c>
      <c r="F10" s="38">
        <v>3.8</v>
      </c>
      <c r="G10" s="38">
        <v>3</v>
      </c>
      <c r="H10" s="20">
        <v>3.5</v>
      </c>
      <c r="I10" s="20">
        <v>3.3</v>
      </c>
      <c r="J10" s="20"/>
    </row>
    <row r="11" spans="2:10" s="3" customFormat="1" ht="24" customHeight="1">
      <c r="B11" s="14" t="s">
        <v>3</v>
      </c>
      <c r="C11" s="6" t="s">
        <v>46</v>
      </c>
      <c r="D11" s="46">
        <v>163</v>
      </c>
      <c r="E11" s="19">
        <v>122</v>
      </c>
      <c r="F11" s="10">
        <v>116</v>
      </c>
      <c r="G11" s="10">
        <v>91</v>
      </c>
      <c r="H11" s="20">
        <v>105</v>
      </c>
      <c r="I11" s="20">
        <v>102</v>
      </c>
      <c r="J11" s="20"/>
    </row>
    <row r="12" spans="2:10" s="3" customFormat="1" ht="19.149999999999999" customHeight="1">
      <c r="B12" s="14" t="s">
        <v>4</v>
      </c>
      <c r="C12" s="6" t="s">
        <v>45</v>
      </c>
      <c r="D12" s="46">
        <v>46.6</v>
      </c>
      <c r="E12" s="19">
        <v>37.200000000000003</v>
      </c>
      <c r="F12" s="11">
        <v>34.200000000000003</v>
      </c>
      <c r="G12" s="11">
        <v>27.3</v>
      </c>
      <c r="H12" s="11">
        <v>31.5</v>
      </c>
      <c r="I12" s="11">
        <v>29.5</v>
      </c>
      <c r="J12" s="11"/>
    </row>
    <row r="13" spans="2:10" ht="24">
      <c r="B13" s="17" t="s">
        <v>32</v>
      </c>
      <c r="C13" s="6" t="s">
        <v>44</v>
      </c>
      <c r="D13" s="40">
        <v>87</v>
      </c>
      <c r="E13" s="39">
        <v>88.8</v>
      </c>
      <c r="F13" s="53">
        <v>90</v>
      </c>
      <c r="G13" s="38">
        <v>88</v>
      </c>
      <c r="H13" s="53">
        <v>90</v>
      </c>
      <c r="I13" s="53">
        <v>89</v>
      </c>
      <c r="J13" s="53"/>
    </row>
    <row r="14" spans="2:10" ht="36">
      <c r="B14" s="16" t="s">
        <v>5</v>
      </c>
      <c r="C14" s="6" t="s">
        <v>43</v>
      </c>
      <c r="D14" s="41">
        <v>30.2</v>
      </c>
      <c r="E14" s="9">
        <v>29.1</v>
      </c>
      <c r="F14" s="11">
        <v>30.5</v>
      </c>
      <c r="G14" s="11">
        <v>29.6</v>
      </c>
      <c r="H14" s="11">
        <v>29.9</v>
      </c>
      <c r="I14" s="11">
        <v>30.6</v>
      </c>
      <c r="J14" s="11"/>
    </row>
    <row r="15" spans="2:10" ht="36">
      <c r="B15" s="16" t="s">
        <v>27</v>
      </c>
      <c r="C15" s="6" t="s">
        <v>41</v>
      </c>
      <c r="D15" s="41">
        <v>35</v>
      </c>
      <c r="E15" s="9">
        <v>32.799999999999997</v>
      </c>
      <c r="F15" s="10">
        <v>33.9</v>
      </c>
      <c r="G15" s="10">
        <v>33.4</v>
      </c>
      <c r="H15" s="20">
        <v>33.299999999999997</v>
      </c>
      <c r="I15" s="20">
        <v>34.4</v>
      </c>
      <c r="J15" s="20"/>
    </row>
    <row r="16" spans="2:10" ht="36">
      <c r="B16" s="16" t="s">
        <v>28</v>
      </c>
      <c r="C16" s="6" t="s">
        <v>42</v>
      </c>
      <c r="D16" s="41"/>
      <c r="E16" s="11"/>
      <c r="F16" s="11">
        <v>16.2</v>
      </c>
      <c r="G16" s="11">
        <v>14.1</v>
      </c>
      <c r="H16" s="11">
        <v>13.7</v>
      </c>
      <c r="I16" s="11">
        <v>13.5</v>
      </c>
      <c r="J16" s="11"/>
    </row>
    <row r="17" spans="2:10" ht="23.1" customHeight="1">
      <c r="B17" s="14" t="s">
        <v>6</v>
      </c>
      <c r="C17" s="6" t="s">
        <v>47</v>
      </c>
      <c r="D17" s="41">
        <v>259</v>
      </c>
      <c r="E17" s="9">
        <v>260</v>
      </c>
      <c r="F17" s="11">
        <v>208</v>
      </c>
      <c r="G17" s="11">
        <v>292</v>
      </c>
      <c r="H17" s="20">
        <v>250</v>
      </c>
      <c r="I17" s="20">
        <v>241</v>
      </c>
      <c r="J17" s="20"/>
    </row>
    <row r="18" spans="2:10" ht="26.1" customHeight="1">
      <c r="B18" s="14" t="s">
        <v>1</v>
      </c>
      <c r="C18" s="6" t="s">
        <v>48</v>
      </c>
      <c r="D18" s="41">
        <v>6.7</v>
      </c>
      <c r="E18" s="10">
        <v>3.8</v>
      </c>
      <c r="F18" s="10">
        <v>4.08</v>
      </c>
      <c r="G18" s="10">
        <v>2.8</v>
      </c>
      <c r="H18" s="37">
        <v>3.1</v>
      </c>
      <c r="I18" s="37">
        <v>2.7</v>
      </c>
      <c r="J18" s="37"/>
    </row>
    <row r="19" spans="2:10" ht="26.1" customHeight="1">
      <c r="B19" s="14" t="s">
        <v>75</v>
      </c>
      <c r="C19" s="6"/>
      <c r="D19" s="55">
        <f>SUM(D20:D21)*D18*10</f>
        <v>4216.3100000000004</v>
      </c>
      <c r="E19" s="55">
        <f t="shared" ref="E19:H19" si="0">SUM(E20:E21)*E18*10</f>
        <v>1826.2799999999997</v>
      </c>
      <c r="F19" s="55">
        <f t="shared" si="0"/>
        <v>0</v>
      </c>
      <c r="G19" s="55">
        <f t="shared" si="0"/>
        <v>1540</v>
      </c>
      <c r="H19" s="55">
        <f t="shared" si="0"/>
        <v>2015</v>
      </c>
      <c r="I19" s="55">
        <f t="shared" ref="I19:J19" si="1">SUM(I20:I21)*I18*10</f>
        <v>1509.3000000000002</v>
      </c>
      <c r="J19" s="55">
        <f t="shared" si="1"/>
        <v>0</v>
      </c>
    </row>
    <row r="20" spans="2:10" ht="24.4" customHeight="1">
      <c r="B20" s="16" t="s">
        <v>50</v>
      </c>
      <c r="C20" s="6" t="s">
        <v>51</v>
      </c>
      <c r="D20" s="41">
        <v>59</v>
      </c>
      <c r="E20" s="10">
        <v>46.3</v>
      </c>
      <c r="F20" s="10"/>
      <c r="G20" s="10">
        <v>55</v>
      </c>
      <c r="H20" s="20">
        <v>63</v>
      </c>
      <c r="I20" s="20">
        <v>54.4</v>
      </c>
      <c r="J20" s="20"/>
    </row>
    <row r="21" spans="2:10" ht="21.75" customHeight="1">
      <c r="B21" s="16" t="s">
        <v>52</v>
      </c>
      <c r="C21" s="6" t="s">
        <v>53</v>
      </c>
      <c r="D21" s="42">
        <v>3.93</v>
      </c>
      <c r="E21" s="11">
        <v>1.76</v>
      </c>
      <c r="F21" s="11"/>
      <c r="G21" s="11"/>
      <c r="H21" s="11">
        <v>2</v>
      </c>
      <c r="I21" s="11">
        <v>1.5</v>
      </c>
      <c r="J21" s="11"/>
    </row>
    <row r="22" spans="2:10" ht="25.5">
      <c r="B22" s="14" t="s">
        <v>54</v>
      </c>
      <c r="C22" s="6" t="s">
        <v>55</v>
      </c>
      <c r="D22" s="42">
        <v>28.8</v>
      </c>
      <c r="E22" s="20">
        <v>35.799999999999997</v>
      </c>
      <c r="F22" s="10"/>
      <c r="G22" s="10">
        <v>36</v>
      </c>
      <c r="H22" s="20">
        <v>29.2</v>
      </c>
      <c r="I22" s="20">
        <v>37.799999999999997</v>
      </c>
      <c r="J22" s="20"/>
    </row>
    <row r="23" spans="2:10" ht="15" customHeight="1">
      <c r="B23" s="16" t="s">
        <v>7</v>
      </c>
      <c r="C23" s="6" t="s">
        <v>57</v>
      </c>
      <c r="D23" s="41">
        <v>0.2</v>
      </c>
      <c r="E23" s="9">
        <v>1.8</v>
      </c>
      <c r="F23" s="10"/>
      <c r="G23" s="10">
        <v>4</v>
      </c>
      <c r="H23" s="10">
        <v>1</v>
      </c>
      <c r="I23" s="10"/>
      <c r="J23" s="10"/>
    </row>
    <row r="24" spans="2:10" ht="16.149999999999999" customHeight="1">
      <c r="B24" s="16" t="s">
        <v>8</v>
      </c>
      <c r="C24" s="6" t="s">
        <v>58</v>
      </c>
      <c r="D24" s="41">
        <v>0.4</v>
      </c>
      <c r="E24" s="9">
        <v>0</v>
      </c>
      <c r="F24" s="11"/>
      <c r="G24" s="11">
        <v>1</v>
      </c>
      <c r="H24" s="11">
        <v>0.2</v>
      </c>
      <c r="I24" s="11">
        <v>0.2</v>
      </c>
      <c r="J24" s="11"/>
    </row>
    <row r="25" spans="2:10" ht="24">
      <c r="B25" s="16" t="s">
        <v>59</v>
      </c>
      <c r="C25" s="6" t="s">
        <v>60</v>
      </c>
      <c r="D25" s="41">
        <v>1.93</v>
      </c>
      <c r="E25" s="11">
        <v>1.36</v>
      </c>
      <c r="F25" s="11"/>
      <c r="G25" s="11">
        <v>0.8</v>
      </c>
      <c r="H25" s="11">
        <v>0.9</v>
      </c>
      <c r="I25" s="11">
        <v>1</v>
      </c>
      <c r="J25" s="11"/>
    </row>
    <row r="26" spans="2:10">
      <c r="B26" s="16" t="s">
        <v>9</v>
      </c>
      <c r="C26" s="6" t="s">
        <v>61</v>
      </c>
      <c r="D26" s="41">
        <v>9.1</v>
      </c>
      <c r="E26" s="10">
        <v>16.100000000000001</v>
      </c>
      <c r="F26" s="10"/>
      <c r="G26" s="10">
        <v>3</v>
      </c>
      <c r="H26" s="20">
        <v>14</v>
      </c>
      <c r="I26" s="20">
        <v>10</v>
      </c>
      <c r="J26" s="20"/>
    </row>
    <row r="27" spans="2:10">
      <c r="B27" s="16" t="s">
        <v>10</v>
      </c>
      <c r="C27" s="6" t="s">
        <v>56</v>
      </c>
      <c r="D27" s="41">
        <v>2</v>
      </c>
      <c r="E27" s="11">
        <v>2</v>
      </c>
      <c r="F27" s="10"/>
      <c r="G27" s="10">
        <v>8</v>
      </c>
      <c r="H27" s="50">
        <v>8</v>
      </c>
      <c r="I27" s="50">
        <v>11</v>
      </c>
      <c r="J27" s="50"/>
    </row>
    <row r="28" spans="2:10">
      <c r="B28" s="34" t="s">
        <v>18</v>
      </c>
      <c r="C28" s="23" t="s">
        <v>62</v>
      </c>
      <c r="D28" s="43">
        <v>32</v>
      </c>
      <c r="E28" s="61">
        <v>21.6</v>
      </c>
      <c r="F28" s="48">
        <v>22</v>
      </c>
      <c r="G28" s="48">
        <v>14.9</v>
      </c>
      <c r="H28" s="52">
        <v>14.5</v>
      </c>
      <c r="I28" s="52">
        <v>10.5</v>
      </c>
      <c r="J28" s="52"/>
    </row>
    <row r="29" spans="2:10">
      <c r="B29" s="34" t="s">
        <v>19</v>
      </c>
      <c r="C29" s="23" t="s">
        <v>38</v>
      </c>
      <c r="D29" s="44">
        <v>23.8</v>
      </c>
      <c r="E29" s="26">
        <v>28.5</v>
      </c>
      <c r="F29" s="27"/>
      <c r="G29" s="27"/>
      <c r="H29" s="26"/>
      <c r="I29" s="26"/>
      <c r="J29" s="26"/>
    </row>
    <row r="30" spans="2:10" ht="24">
      <c r="B30" s="14" t="s">
        <v>15</v>
      </c>
      <c r="C30" s="23" t="s">
        <v>63</v>
      </c>
      <c r="D30" s="29">
        <v>11.9</v>
      </c>
      <c r="E30" s="24">
        <v>18.7</v>
      </c>
      <c r="F30" s="24">
        <v>19.899999999999999</v>
      </c>
      <c r="G30" s="24">
        <v>18.899999999999999</v>
      </c>
      <c r="H30" s="24">
        <v>10.6</v>
      </c>
      <c r="I30" s="24">
        <v>14.2</v>
      </c>
      <c r="J30" s="24"/>
    </row>
    <row r="31" spans="2:10">
      <c r="B31" s="14" t="s">
        <v>14</v>
      </c>
      <c r="C31" s="23" t="s">
        <v>64</v>
      </c>
      <c r="D31" s="29"/>
      <c r="E31" s="24"/>
      <c r="F31" s="24"/>
      <c r="G31" s="24"/>
      <c r="H31" s="51"/>
      <c r="I31" s="51"/>
      <c r="J31" s="51"/>
    </row>
    <row r="32" spans="2:10">
      <c r="B32" s="14" t="s">
        <v>23</v>
      </c>
      <c r="C32" s="23" t="s">
        <v>65</v>
      </c>
      <c r="D32" s="24"/>
      <c r="E32" s="24"/>
      <c r="F32" s="24"/>
      <c r="G32" s="24"/>
      <c r="H32" s="24"/>
      <c r="I32" s="24"/>
      <c r="J32" s="24"/>
    </row>
    <row r="33" spans="2:10">
      <c r="B33" s="15" t="s">
        <v>16</v>
      </c>
      <c r="C33" s="30" t="s">
        <v>17</v>
      </c>
      <c r="D33" s="29"/>
      <c r="E33" s="25"/>
      <c r="F33" s="24"/>
      <c r="G33" s="24"/>
      <c r="H33" s="24"/>
      <c r="I33" s="24"/>
      <c r="J33" s="24"/>
    </row>
    <row r="34" spans="2:10">
      <c r="B34" s="15" t="s">
        <v>22</v>
      </c>
      <c r="C34" s="30" t="s">
        <v>66</v>
      </c>
      <c r="D34" s="31"/>
      <c r="E34" s="33"/>
      <c r="F34" s="32"/>
      <c r="G34" s="32"/>
      <c r="H34" s="32"/>
      <c r="I34" s="32"/>
      <c r="J34" s="32"/>
    </row>
    <row r="35" spans="2:10">
      <c r="B35" s="16" t="s">
        <v>70</v>
      </c>
      <c r="C35" s="23" t="s">
        <v>71</v>
      </c>
      <c r="D35" s="31"/>
      <c r="E35" s="33"/>
      <c r="F35" s="32"/>
      <c r="G35" s="32"/>
      <c r="H35" s="32"/>
      <c r="I35" s="32"/>
      <c r="J35" s="32"/>
    </row>
    <row r="36" spans="2:10" ht="24">
      <c r="B36" s="14" t="s">
        <v>11</v>
      </c>
      <c r="C36" s="23" t="s">
        <v>37</v>
      </c>
      <c r="D36" s="29">
        <v>93</v>
      </c>
      <c r="E36" s="25">
        <v>82</v>
      </c>
      <c r="F36" s="24">
        <v>94</v>
      </c>
      <c r="G36" s="24">
        <v>110.9</v>
      </c>
      <c r="H36" s="24">
        <v>107.4</v>
      </c>
      <c r="I36" s="24">
        <v>84.2</v>
      </c>
      <c r="J36" s="24"/>
    </row>
    <row r="37" spans="2:10" ht="24">
      <c r="B37" s="16" t="s">
        <v>21</v>
      </c>
      <c r="C37" s="23" t="s">
        <v>36</v>
      </c>
      <c r="D37" s="29"/>
      <c r="E37" s="25"/>
      <c r="F37" s="24"/>
      <c r="G37" s="24"/>
      <c r="H37" s="24"/>
      <c r="I37" s="24"/>
      <c r="J37" s="24"/>
    </row>
    <row r="38" spans="2:10" ht="24">
      <c r="B38" s="14" t="s">
        <v>12</v>
      </c>
      <c r="C38" s="23" t="s">
        <v>67</v>
      </c>
      <c r="D38" s="29"/>
      <c r="E38" s="25"/>
      <c r="F38" s="24"/>
      <c r="G38" s="24"/>
      <c r="H38" s="24"/>
      <c r="I38" s="24"/>
      <c r="J38" s="24"/>
    </row>
    <row r="39" spans="2:10">
      <c r="B39" s="14" t="s">
        <v>25</v>
      </c>
      <c r="C39" s="23" t="s">
        <v>26</v>
      </c>
      <c r="D39" s="29"/>
      <c r="E39" s="25"/>
      <c r="F39" s="47"/>
      <c r="G39" s="47"/>
      <c r="H39" s="24"/>
      <c r="I39" s="24"/>
      <c r="J39" s="24"/>
    </row>
    <row r="40" spans="2:10" ht="24">
      <c r="B40" s="15" t="s">
        <v>20</v>
      </c>
      <c r="C40" s="30" t="s">
        <v>69</v>
      </c>
      <c r="D40" s="29">
        <v>5.4</v>
      </c>
      <c r="E40" s="25">
        <v>5.22</v>
      </c>
      <c r="F40" s="24">
        <v>5.4</v>
      </c>
      <c r="G40" s="24">
        <v>3.6</v>
      </c>
      <c r="H40" s="24">
        <v>4</v>
      </c>
      <c r="I40" s="24">
        <v>4.16</v>
      </c>
      <c r="J40" s="24"/>
    </row>
    <row r="41" spans="2:10" ht="24">
      <c r="B41" s="14" t="s">
        <v>13</v>
      </c>
      <c r="C41" s="23" t="s">
        <v>68</v>
      </c>
      <c r="D41" s="31">
        <v>2.4700000000000002</v>
      </c>
      <c r="E41" s="33"/>
      <c r="F41" s="32">
        <v>2.19</v>
      </c>
      <c r="G41" s="32"/>
      <c r="H41" s="32"/>
      <c r="I41" s="32"/>
      <c r="J41" s="32"/>
    </row>
    <row r="42" spans="2:10" ht="24">
      <c r="B42" s="14" t="s">
        <v>30</v>
      </c>
      <c r="C42" s="23" t="s">
        <v>74</v>
      </c>
      <c r="D42" s="28">
        <v>10.199999999999999</v>
      </c>
      <c r="E42" s="25"/>
      <c r="F42" s="36"/>
      <c r="G42" s="36"/>
      <c r="H42" s="24"/>
      <c r="I42" s="24"/>
      <c r="J42" s="24"/>
    </row>
    <row r="43" spans="2:10" ht="24">
      <c r="B43" s="15" t="s">
        <v>24</v>
      </c>
      <c r="C43" s="30" t="s">
        <v>72</v>
      </c>
      <c r="D43" s="24">
        <v>13.1</v>
      </c>
      <c r="E43" s="25"/>
      <c r="F43" s="36"/>
      <c r="G43" s="36"/>
      <c r="H43" s="24"/>
      <c r="I43" s="24"/>
      <c r="J43" s="24"/>
    </row>
    <row r="44" spans="2:10" ht="25.5">
      <c r="B44" s="15" t="s">
        <v>79</v>
      </c>
      <c r="C44" s="30" t="s">
        <v>80</v>
      </c>
      <c r="D44" s="62"/>
      <c r="E44" s="33"/>
      <c r="F44" s="63"/>
      <c r="G44" s="63"/>
      <c r="H44" s="32"/>
      <c r="I44" s="32"/>
      <c r="J44" s="32"/>
    </row>
    <row r="45" spans="2:10">
      <c r="B45" s="15" t="s">
        <v>77</v>
      </c>
      <c r="C45" s="30" t="s">
        <v>78</v>
      </c>
      <c r="D45" s="62"/>
      <c r="E45" s="33"/>
      <c r="F45" s="63"/>
      <c r="G45" s="63"/>
      <c r="H45" s="32"/>
      <c r="I45" s="32"/>
      <c r="J45" s="32"/>
    </row>
    <row r="46" spans="2:10" ht="15.75" thickBot="1">
      <c r="B46" s="18" t="s">
        <v>33</v>
      </c>
      <c r="C46" s="7"/>
      <c r="D46" s="8">
        <v>75</v>
      </c>
      <c r="E46" s="12">
        <v>72</v>
      </c>
      <c r="F46" s="12"/>
      <c r="G46" s="12"/>
      <c r="H46" s="35"/>
      <c r="I46" s="35"/>
      <c r="J46" s="35"/>
    </row>
    <row r="49" spans="2:2">
      <c r="B49" t="s">
        <v>29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2015-07-17T07:10:00Z</dcterms:modified>
</cp:coreProperties>
</file>