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Q16" i="1"/>
  <c r="P16"/>
  <c r="O16"/>
  <c r="N16"/>
  <c r="M16"/>
  <c r="L16"/>
</calcChain>
</file>

<file path=xl/comments1.xml><?xml version="1.0" encoding="utf-8"?>
<comments xmlns="http://schemas.openxmlformats.org/spreadsheetml/2006/main">
  <authors>
    <author>RePack by SPecialiST</author>
  </authors>
  <commentList>
    <comment ref="F3" authorId="0">
      <text>
        <r>
          <rPr>
            <sz val="9"/>
            <color indexed="81"/>
            <rFont val="Tahoma"/>
            <family val="2"/>
            <charset val="204"/>
          </rPr>
          <t>Чувствительность тест-системы 50 МЕ/мл</t>
        </r>
      </text>
    </comment>
    <comment ref="G3" authorId="0">
      <text>
        <r>
          <rPr>
            <sz val="9"/>
            <color indexed="81"/>
            <rFont val="Tahoma"/>
            <family val="2"/>
            <charset val="204"/>
          </rPr>
          <t>Чувствительность тест-системы 50 МЕ/мл</t>
        </r>
      </text>
    </comment>
  </commentList>
</comments>
</file>

<file path=xl/sharedStrings.xml><?xml version="1.0" encoding="utf-8"?>
<sst xmlns="http://schemas.openxmlformats.org/spreadsheetml/2006/main" count="101" uniqueCount="80">
  <si>
    <t>АЧН</t>
  </si>
  <si>
    <t>СОЭ</t>
  </si>
  <si>
    <t xml:space="preserve">АЛТ </t>
  </si>
  <si>
    <t>АСТ</t>
  </si>
  <si>
    <t>норма</t>
  </si>
  <si>
    <t>ТТГ</t>
  </si>
  <si>
    <t>Т3св.</t>
  </si>
  <si>
    <t>Т4св.</t>
  </si>
  <si>
    <t>АтТПО</t>
  </si>
  <si>
    <t>Мочевая кислота</t>
  </si>
  <si>
    <t>ГГТ</t>
  </si>
  <si>
    <t>0,27 - 4,2</t>
  </si>
  <si>
    <t>Ат к рецепторам ТТГ</t>
  </si>
  <si>
    <t>доза эутирокс</t>
  </si>
  <si>
    <t xml:space="preserve">норма </t>
  </si>
  <si>
    <t>Альфа-Амилаза</t>
  </si>
  <si>
    <t>Щелочн фосфатаза</t>
  </si>
  <si>
    <t>Глюкоза</t>
  </si>
  <si>
    <t>Белок общ</t>
  </si>
  <si>
    <t>Билирубин общ</t>
  </si>
  <si>
    <t>Билирубин прям</t>
  </si>
  <si>
    <t>Креатинин</t>
  </si>
  <si>
    <t>Холестерин</t>
  </si>
  <si>
    <t>Триглицериды</t>
  </si>
  <si>
    <t>Кальций</t>
  </si>
  <si>
    <t xml:space="preserve">С-реактивный белок </t>
  </si>
  <si>
    <t>Железо сывороточное</t>
  </si>
  <si>
    <t>Гликированный гемоглобин</t>
  </si>
  <si>
    <t>Лейкоциты</t>
  </si>
  <si>
    <t>Эритроциты</t>
  </si>
  <si>
    <t>Гемоглобин</t>
  </si>
  <si>
    <t>Тромбоциты</t>
  </si>
  <si>
    <t>Эозинофилы</t>
  </si>
  <si>
    <t>Моноциты</t>
  </si>
  <si>
    <t>ОБЩИЙ  АНАЛИЗ КРОВИ</t>
  </si>
  <si>
    <t>БИОХИМИЯ</t>
  </si>
  <si>
    <t>4.0-9.0</t>
  </si>
  <si>
    <t>4.0-5.0</t>
  </si>
  <si>
    <t>130-160</t>
  </si>
  <si>
    <t>180-360</t>
  </si>
  <si>
    <t>-</t>
  </si>
  <si>
    <t>0.30-0.82</t>
  </si>
  <si>
    <t>0.04-0.54</t>
  </si>
  <si>
    <t>202.3-416.5</t>
  </si>
  <si>
    <t>4.11-5.89</t>
  </si>
  <si>
    <t>0.93-1.7</t>
  </si>
  <si>
    <t>2.0-4.4</t>
  </si>
  <si>
    <t>Ферритин</t>
  </si>
  <si>
    <t>Показатель</t>
  </si>
  <si>
    <t>ЩИТОВИДКА</t>
  </si>
  <si>
    <t>47.0-72.0</t>
  </si>
  <si>
    <t>8.0-61.0</t>
  </si>
  <si>
    <t>40.0-129.0</t>
  </si>
  <si>
    <t>66.0-87.0</t>
  </si>
  <si>
    <t>62.0-106.0</t>
  </si>
  <si>
    <t>30.0-400.0</t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</si>
  <si>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5.2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</si>
  <si>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2.26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</si>
  <si>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34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</si>
  <si>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21.0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</si>
  <si>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5.0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</si>
  <si>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41.0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</si>
  <si>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40.0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</si>
  <si>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15.0</t>
    </r>
  </si>
  <si>
    <t>до ПВТ, 06.04.15г</t>
  </si>
  <si>
    <r>
      <t xml:space="preserve"> </t>
    </r>
    <r>
      <rPr>
        <b/>
        <i/>
        <sz val="10"/>
        <rFont val="Calibri"/>
        <family val="2"/>
        <charset val="204"/>
        <scheme val="minor"/>
      </rPr>
      <t>2 укола</t>
    </r>
  </si>
  <si>
    <r>
      <t xml:space="preserve"> </t>
    </r>
    <r>
      <rPr>
        <b/>
        <i/>
        <sz val="10"/>
        <rFont val="Calibri"/>
        <family val="2"/>
        <charset val="204"/>
        <scheme val="minor"/>
      </rPr>
      <t xml:space="preserve"> 4 укола</t>
    </r>
  </si>
  <si>
    <t>2 укола</t>
  </si>
  <si>
    <t>6 уколов</t>
  </si>
  <si>
    <t>не сдавал</t>
  </si>
  <si>
    <t>1.0-10.0</t>
  </si>
  <si>
    <t>не обнаружен</t>
  </si>
  <si>
    <t>8 уколов</t>
  </si>
  <si>
    <t>12 уколов</t>
  </si>
  <si>
    <r>
      <t xml:space="preserve">     ПЦР</t>
    </r>
    <r>
      <rPr>
        <i/>
        <sz val="10"/>
        <color theme="1"/>
        <rFont val="Calibri"/>
        <family val="2"/>
        <charset val="204"/>
        <scheme val="minor"/>
      </rPr>
      <t xml:space="preserve"> качество</t>
    </r>
  </si>
  <si>
    <r>
      <t xml:space="preserve">     ПЦР</t>
    </r>
    <r>
      <rPr>
        <i/>
        <sz val="10"/>
        <color theme="1"/>
        <rFont val="Calibri"/>
        <family val="2"/>
        <charset val="204"/>
        <scheme val="minor"/>
      </rPr>
      <t xml:space="preserve"> количество</t>
    </r>
  </si>
  <si>
    <t>Гепатит С, 1b, IL-28B CC, TT, назначено: пегферон+копегус, начало 14.04.2015г</t>
  </si>
  <si>
    <t>Нейтрофилы</t>
  </si>
  <si>
    <t>18 уколов</t>
  </si>
  <si>
    <t>16 уколов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</si>
</sst>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E80606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i/>
      <sz val="12"/>
      <color theme="1"/>
      <name val="Cambria"/>
      <family val="1"/>
      <charset val="204"/>
    </font>
    <font>
      <i/>
      <sz val="11"/>
      <color theme="6" tint="-0.499984740745262"/>
      <name val="Calibri"/>
      <family val="2"/>
      <charset val="204"/>
      <scheme val="minor"/>
    </font>
    <font>
      <i/>
      <sz val="11"/>
      <color theme="4" tint="-0.24997711111789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8"/>
      <color rgb="FF00B05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 wrapText="1"/>
    </xf>
    <xf numFmtId="14" fontId="7" fillId="0" borderId="4" xfId="0" applyNumberFormat="1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/>
    <xf numFmtId="0" fontId="0" fillId="0" borderId="11" xfId="0" applyBorder="1"/>
    <xf numFmtId="0" fontId="1" fillId="2" borderId="11" xfId="0" applyFont="1" applyFill="1" applyBorder="1"/>
    <xf numFmtId="0" fontId="1" fillId="2" borderId="12" xfId="0" applyFont="1" applyFill="1" applyBorder="1"/>
    <xf numFmtId="0" fontId="3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vertical="center"/>
    </xf>
    <xf numFmtId="14" fontId="8" fillId="0" borderId="4" xfId="0" applyNumberFormat="1" applyFont="1" applyBorder="1" applyAlignment="1">
      <alignment vertical="center"/>
    </xf>
    <xf numFmtId="14" fontId="8" fillId="0" borderId="4" xfId="0" applyNumberFormat="1" applyFont="1" applyBorder="1" applyAlignment="1">
      <alignment horizontal="center" vertical="center"/>
    </xf>
    <xf numFmtId="14" fontId="8" fillId="0" borderId="15" xfId="0" applyNumberFormat="1" applyFont="1" applyBorder="1" applyAlignment="1">
      <alignment vertical="center"/>
    </xf>
    <xf numFmtId="14" fontId="8" fillId="0" borderId="5" xfId="0" applyNumberFormat="1" applyFont="1" applyBorder="1" applyAlignment="1">
      <alignment vertical="center"/>
    </xf>
    <xf numFmtId="14" fontId="7" fillId="0" borderId="16" xfId="0" applyNumberFormat="1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49" fontId="2" fillId="0" borderId="12" xfId="0" applyNumberFormat="1" applyFont="1" applyFill="1" applyBorder="1" applyAlignment="1">
      <alignment horizontal="center"/>
    </xf>
    <xf numFmtId="49" fontId="2" fillId="2" borderId="7" xfId="0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3" fontId="1" fillId="0" borderId="19" xfId="0" applyNumberFormat="1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 wrapText="1"/>
    </xf>
    <xf numFmtId="0" fontId="12" fillId="0" borderId="10" xfId="0" applyFont="1" applyFill="1" applyBorder="1" applyAlignment="1">
      <alignment horizontal="left" wrapText="1"/>
    </xf>
    <xf numFmtId="0" fontId="12" fillId="0" borderId="8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left" vertical="center"/>
    </xf>
    <xf numFmtId="0" fontId="13" fillId="0" borderId="13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/>
    </xf>
    <xf numFmtId="1" fontId="3" fillId="0" borderId="19" xfId="0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 vertical="center"/>
    </xf>
    <xf numFmtId="0" fontId="18" fillId="0" borderId="8" xfId="0" applyFont="1" applyFill="1" applyBorder="1" applyAlignment="1">
      <alignment horizontal="left" vertical="center"/>
    </xf>
    <xf numFmtId="49" fontId="3" fillId="2" borderId="11" xfId="0" applyNumberFormat="1" applyFont="1" applyFill="1" applyBorder="1" applyAlignment="1">
      <alignment horizontal="center"/>
    </xf>
    <xf numFmtId="3" fontId="19" fillId="0" borderId="19" xfId="0" applyNumberFormat="1" applyFont="1" applyBorder="1" applyAlignment="1">
      <alignment horizontal="center" vertical="center" wrapText="1"/>
    </xf>
    <xf numFmtId="0" fontId="3" fillId="2" borderId="17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18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8" xfId="0" applyNumberFormat="1" applyFont="1" applyFill="1" applyBorder="1" applyAlignment="1">
      <alignment horizontal="center" vertical="center"/>
    </xf>
    <xf numFmtId="49" fontId="2" fillId="2" borderId="26" xfId="0" applyNumberFormat="1" applyFont="1" applyFill="1" applyBorder="1" applyAlignment="1">
      <alignment horizontal="center" vertical="center"/>
    </xf>
    <xf numFmtId="0" fontId="3" fillId="2" borderId="27" xfId="0" applyNumberFormat="1" applyFont="1" applyFill="1" applyBorder="1" applyAlignment="1">
      <alignment horizontal="center" vertical="center"/>
    </xf>
    <xf numFmtId="0" fontId="3" fillId="2" borderId="28" xfId="0" applyNumberFormat="1" applyFont="1" applyFill="1" applyBorder="1" applyAlignment="1">
      <alignment horizontal="center" vertical="center"/>
    </xf>
    <xf numFmtId="0" fontId="5" fillId="2" borderId="28" xfId="0" applyNumberFormat="1" applyFont="1" applyFill="1" applyBorder="1" applyAlignment="1">
      <alignment horizontal="center" vertical="center"/>
    </xf>
    <xf numFmtId="49" fontId="3" fillId="2" borderId="28" xfId="0" applyNumberFormat="1" applyFont="1" applyFill="1" applyBorder="1" applyAlignment="1">
      <alignment horizontal="center" vertical="center"/>
    </xf>
    <xf numFmtId="49" fontId="3" fillId="2" borderId="28" xfId="0" applyNumberFormat="1" applyFont="1" applyFill="1" applyBorder="1" applyAlignment="1">
      <alignment horizontal="center"/>
    </xf>
    <xf numFmtId="49" fontId="3" fillId="2" borderId="26" xfId="0" applyNumberFormat="1" applyFont="1" applyFill="1" applyBorder="1" applyAlignment="1">
      <alignment horizontal="center"/>
    </xf>
    <xf numFmtId="0" fontId="6" fillId="2" borderId="19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3" fontId="5" fillId="0" borderId="19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left"/>
    </xf>
    <xf numFmtId="0" fontId="11" fillId="0" borderId="23" xfId="0" applyFont="1" applyFill="1" applyBorder="1" applyAlignment="1">
      <alignment horizontal="left"/>
    </xf>
    <xf numFmtId="0" fontId="10" fillId="0" borderId="20" xfId="0" applyFont="1" applyBorder="1" applyAlignment="1">
      <alignment horizontal="left"/>
    </xf>
    <xf numFmtId="0" fontId="10" fillId="0" borderId="21" xfId="0" applyFont="1" applyBorder="1" applyAlignment="1">
      <alignment horizontal="left"/>
    </xf>
    <xf numFmtId="0" fontId="10" fillId="0" borderId="24" xfId="0" applyFont="1" applyBorder="1" applyAlignment="1">
      <alignment horizontal="left"/>
    </xf>
    <xf numFmtId="0" fontId="10" fillId="0" borderId="25" xfId="0" applyFont="1" applyBorder="1" applyAlignment="1">
      <alignment horizontal="left"/>
    </xf>
    <xf numFmtId="0" fontId="16" fillId="0" borderId="25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8060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4"/>
  <sheetViews>
    <sheetView tabSelected="1" zoomScaleNormal="100" workbookViewId="0">
      <selection activeCell="R5" sqref="R5"/>
    </sheetView>
  </sheetViews>
  <sheetFormatPr defaultRowHeight="15"/>
  <cols>
    <col min="1" max="1" width="32.42578125" bestFit="1" customWidth="1"/>
    <col min="2" max="2" width="11.140625" customWidth="1"/>
    <col min="3" max="3" width="10.5703125" customWidth="1"/>
    <col min="4" max="4" width="10.140625" customWidth="1"/>
    <col min="5" max="5" width="10.42578125" customWidth="1"/>
    <col min="6" max="7" width="10.28515625" customWidth="1"/>
    <col min="8" max="8" width="9.85546875" customWidth="1"/>
    <col min="9" max="9" width="10.140625" customWidth="1"/>
    <col min="10" max="10" width="10.7109375" customWidth="1"/>
    <col min="11" max="11" width="10" customWidth="1"/>
    <col min="12" max="12" width="10.140625" hidden="1" customWidth="1"/>
    <col min="13" max="13" width="10" hidden="1" customWidth="1"/>
    <col min="14" max="14" width="10.28515625" hidden="1" customWidth="1"/>
    <col min="15" max="15" width="10.5703125" hidden="1" customWidth="1"/>
    <col min="16" max="16" width="10.85546875" hidden="1" customWidth="1"/>
    <col min="17" max="17" width="10.28515625" hidden="1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7" ht="16.5" thickBot="1">
      <c r="A1" s="105" t="s">
        <v>76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</row>
    <row r="2" spans="1:17" ht="26.25" thickBot="1">
      <c r="A2" s="19" t="s">
        <v>48</v>
      </c>
      <c r="B2" s="51" t="s">
        <v>4</v>
      </c>
      <c r="C2" s="47" t="s">
        <v>64</v>
      </c>
      <c r="D2" s="47" t="s">
        <v>67</v>
      </c>
      <c r="E2" s="21" t="s">
        <v>66</v>
      </c>
      <c r="F2" s="22" t="s">
        <v>68</v>
      </c>
      <c r="G2" s="22" t="s">
        <v>73</v>
      </c>
      <c r="H2" s="22"/>
      <c r="I2" s="22"/>
      <c r="J2" s="22"/>
      <c r="K2" s="22"/>
      <c r="L2" s="22"/>
      <c r="M2" s="23"/>
    </row>
    <row r="3" spans="1:17" ht="24" thickTop="1" thickBot="1">
      <c r="A3" s="69" t="s">
        <v>74</v>
      </c>
      <c r="B3" s="59" t="s">
        <v>40</v>
      </c>
      <c r="C3" s="78" t="s">
        <v>69</v>
      </c>
      <c r="D3" s="78" t="s">
        <v>69</v>
      </c>
      <c r="E3" s="78" t="s">
        <v>69</v>
      </c>
      <c r="F3" s="96" t="s">
        <v>71</v>
      </c>
      <c r="G3" s="96" t="s">
        <v>71</v>
      </c>
      <c r="H3" s="96"/>
      <c r="I3" s="8"/>
      <c r="J3" s="8"/>
      <c r="K3" s="8"/>
      <c r="L3" s="8"/>
      <c r="M3" s="61"/>
    </row>
    <row r="4" spans="1:17" ht="19.5" thickBot="1">
      <c r="A4" s="70" t="s">
        <v>75</v>
      </c>
      <c r="B4" s="60" t="s">
        <v>40</v>
      </c>
      <c r="C4" s="97">
        <v>158000</v>
      </c>
      <c r="D4" s="97">
        <v>54200</v>
      </c>
      <c r="E4" s="97">
        <v>1520</v>
      </c>
      <c r="F4" s="78" t="s">
        <v>69</v>
      </c>
      <c r="G4" s="78" t="s">
        <v>69</v>
      </c>
      <c r="H4" s="62"/>
      <c r="I4" s="62"/>
      <c r="J4" s="62"/>
      <c r="K4" s="62"/>
      <c r="L4" s="62"/>
      <c r="M4" s="62"/>
    </row>
    <row r="5" spans="1:17" ht="29.25" customHeight="1" thickBot="1">
      <c r="A5" s="103" t="s">
        <v>34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</row>
    <row r="6" spans="1:17" ht="26.25" thickBot="1">
      <c r="A6" s="19" t="s">
        <v>48</v>
      </c>
      <c r="B6" s="51" t="s">
        <v>4</v>
      </c>
      <c r="C6" s="47" t="s">
        <v>64</v>
      </c>
      <c r="D6" s="21" t="s">
        <v>65</v>
      </c>
      <c r="E6" s="21" t="s">
        <v>66</v>
      </c>
      <c r="F6" s="22" t="s">
        <v>68</v>
      </c>
      <c r="G6" s="22" t="s">
        <v>72</v>
      </c>
      <c r="H6" s="22" t="s">
        <v>73</v>
      </c>
      <c r="I6" s="22" t="s">
        <v>79</v>
      </c>
      <c r="J6" s="22"/>
      <c r="K6" s="22"/>
      <c r="L6" s="22"/>
      <c r="M6" s="22"/>
      <c r="N6" s="22"/>
      <c r="O6" s="22"/>
      <c r="P6" s="22"/>
      <c r="Q6" s="23"/>
    </row>
    <row r="7" spans="1:17" ht="15.75" thickTop="1">
      <c r="A7" s="74" t="s">
        <v>28</v>
      </c>
      <c r="B7" s="56" t="s">
        <v>36</v>
      </c>
      <c r="C7" s="79">
        <v>5.91</v>
      </c>
      <c r="D7" s="80">
        <v>4.5199999999999996</v>
      </c>
      <c r="E7" s="81">
        <v>3.01</v>
      </c>
      <c r="F7" s="81">
        <v>2.6</v>
      </c>
      <c r="G7" s="81">
        <v>2.64</v>
      </c>
      <c r="H7" s="81">
        <v>2.16</v>
      </c>
      <c r="I7" s="81">
        <v>3.09</v>
      </c>
      <c r="J7" s="14"/>
      <c r="K7" s="14"/>
      <c r="L7" s="15"/>
      <c r="M7" s="14"/>
      <c r="N7" s="15"/>
      <c r="O7" s="15"/>
      <c r="P7" s="15"/>
      <c r="Q7" s="24"/>
    </row>
    <row r="8" spans="1:17">
      <c r="A8" s="76" t="s">
        <v>29</v>
      </c>
      <c r="B8" s="57" t="s">
        <v>37</v>
      </c>
      <c r="C8" s="82">
        <v>5.72</v>
      </c>
      <c r="D8" s="83">
        <v>5.19</v>
      </c>
      <c r="E8" s="84">
        <v>4.75</v>
      </c>
      <c r="F8" s="84">
        <v>4.58</v>
      </c>
      <c r="G8" s="83">
        <v>3.98</v>
      </c>
      <c r="H8" s="83">
        <v>3.9</v>
      </c>
      <c r="I8" s="83">
        <v>3.46</v>
      </c>
      <c r="J8" s="5"/>
      <c r="K8" s="5"/>
      <c r="L8" s="6"/>
      <c r="M8" s="5"/>
      <c r="N8" s="6"/>
      <c r="O8" s="6"/>
      <c r="P8" s="6"/>
      <c r="Q8" s="25"/>
    </row>
    <row r="9" spans="1:17">
      <c r="A9" s="76" t="s">
        <v>30</v>
      </c>
      <c r="B9" s="57" t="s">
        <v>38</v>
      </c>
      <c r="C9" s="82">
        <v>162</v>
      </c>
      <c r="D9" s="84">
        <v>148</v>
      </c>
      <c r="E9" s="84">
        <v>132</v>
      </c>
      <c r="F9" s="83">
        <v>125</v>
      </c>
      <c r="G9" s="83">
        <v>110</v>
      </c>
      <c r="H9" s="83">
        <v>109</v>
      </c>
      <c r="I9" s="83">
        <v>100</v>
      </c>
      <c r="J9" s="5"/>
      <c r="K9" s="5"/>
      <c r="L9" s="6"/>
      <c r="M9" s="5"/>
      <c r="N9" s="6"/>
      <c r="O9" s="6"/>
      <c r="P9" s="6"/>
      <c r="Q9" s="25"/>
    </row>
    <row r="10" spans="1:17">
      <c r="A10" s="75" t="s">
        <v>31</v>
      </c>
      <c r="B10" s="57" t="s">
        <v>39</v>
      </c>
      <c r="C10" s="85">
        <v>183</v>
      </c>
      <c r="D10" s="83">
        <v>120</v>
      </c>
      <c r="E10" s="83">
        <v>130</v>
      </c>
      <c r="F10" s="83">
        <v>123</v>
      </c>
      <c r="G10" s="83">
        <v>113</v>
      </c>
      <c r="H10" s="83">
        <v>117</v>
      </c>
      <c r="I10" s="83">
        <v>127</v>
      </c>
      <c r="J10" s="5"/>
      <c r="K10" s="5"/>
      <c r="L10" s="6"/>
      <c r="M10" s="5"/>
      <c r="N10" s="6"/>
      <c r="O10" s="6"/>
      <c r="P10" s="6"/>
      <c r="Q10" s="25"/>
    </row>
    <row r="11" spans="1:17">
      <c r="A11" s="67" t="s">
        <v>32</v>
      </c>
      <c r="B11" s="57" t="s">
        <v>42</v>
      </c>
      <c r="C11" s="85">
        <v>0.1</v>
      </c>
      <c r="D11" s="84">
        <v>0.06</v>
      </c>
      <c r="E11" s="83">
        <v>0.03</v>
      </c>
      <c r="F11" s="83">
        <v>0.02</v>
      </c>
      <c r="G11" s="83">
        <v>0.01</v>
      </c>
      <c r="H11" s="83">
        <v>0.03</v>
      </c>
      <c r="I11" s="83">
        <v>0.02</v>
      </c>
      <c r="J11" s="5"/>
      <c r="K11" s="5"/>
      <c r="L11" s="5"/>
      <c r="M11" s="5"/>
      <c r="N11" s="6"/>
      <c r="O11" s="6"/>
      <c r="P11" s="6"/>
      <c r="Q11" s="25"/>
    </row>
    <row r="12" spans="1:17">
      <c r="A12" s="67" t="s">
        <v>33</v>
      </c>
      <c r="B12" s="57" t="s">
        <v>41</v>
      </c>
      <c r="C12" s="82">
        <v>0.87</v>
      </c>
      <c r="D12" s="83">
        <v>0.87</v>
      </c>
      <c r="E12" s="84">
        <v>0.38</v>
      </c>
      <c r="F12" s="84">
        <v>0.59</v>
      </c>
      <c r="G12" s="84">
        <v>0.57999999999999996</v>
      </c>
      <c r="H12" s="84">
        <v>0.47</v>
      </c>
      <c r="I12" s="83">
        <v>0.83</v>
      </c>
      <c r="J12" s="5"/>
      <c r="K12" s="5"/>
      <c r="L12" s="5"/>
      <c r="M12" s="5"/>
      <c r="N12" s="6"/>
      <c r="O12" s="6"/>
      <c r="P12" s="6"/>
      <c r="Q12" s="25"/>
    </row>
    <row r="13" spans="1:17">
      <c r="A13" s="67" t="s">
        <v>77</v>
      </c>
      <c r="B13" s="57" t="s">
        <v>50</v>
      </c>
      <c r="C13" s="85">
        <v>54.9</v>
      </c>
      <c r="D13" s="83">
        <v>34.4</v>
      </c>
      <c r="E13" s="84">
        <v>51.8</v>
      </c>
      <c r="F13" s="83">
        <v>26.9</v>
      </c>
      <c r="G13" s="83">
        <v>28.4</v>
      </c>
      <c r="H13" s="83">
        <v>36</v>
      </c>
      <c r="I13" s="83">
        <v>31.3</v>
      </c>
      <c r="J13" s="5"/>
      <c r="K13" s="5"/>
      <c r="L13" s="6"/>
      <c r="M13" s="5"/>
      <c r="N13" s="6"/>
      <c r="O13" s="6"/>
      <c r="P13" s="6"/>
      <c r="Q13" s="25"/>
    </row>
    <row r="14" spans="1:17">
      <c r="A14" s="67" t="s">
        <v>1</v>
      </c>
      <c r="B14" s="57" t="s">
        <v>63</v>
      </c>
      <c r="C14" s="85">
        <v>6</v>
      </c>
      <c r="D14" s="84">
        <v>10</v>
      </c>
      <c r="E14" s="84">
        <v>13</v>
      </c>
      <c r="F14" s="83"/>
      <c r="G14" s="84">
        <v>12</v>
      </c>
      <c r="H14" s="5"/>
      <c r="I14" s="84">
        <v>19</v>
      </c>
      <c r="J14" s="5"/>
      <c r="K14" s="5"/>
      <c r="L14" s="6"/>
      <c r="M14" s="5"/>
      <c r="N14" s="6"/>
      <c r="O14" s="6"/>
      <c r="P14" s="6"/>
      <c r="Q14" s="25"/>
    </row>
    <row r="15" spans="1:17">
      <c r="A15" s="67" t="s">
        <v>1</v>
      </c>
      <c r="B15" s="86" t="s">
        <v>70</v>
      </c>
      <c r="C15" s="87"/>
      <c r="D15" s="88"/>
      <c r="E15" s="88"/>
      <c r="F15" s="89">
        <v>11</v>
      </c>
      <c r="G15" s="90"/>
      <c r="H15" s="88">
        <v>10</v>
      </c>
      <c r="I15" s="90"/>
      <c r="J15" s="90"/>
      <c r="K15" s="90"/>
      <c r="L15" s="91"/>
      <c r="M15" s="90"/>
      <c r="N15" s="91"/>
      <c r="O15" s="91"/>
      <c r="P15" s="91"/>
      <c r="Q15" s="92"/>
    </row>
    <row r="16" spans="1:17" ht="15.75" thickBot="1">
      <c r="A16" s="68" t="s">
        <v>0</v>
      </c>
      <c r="B16" s="58"/>
      <c r="C16" s="72">
        <v>3240</v>
      </c>
      <c r="D16" s="73">
        <v>1550</v>
      </c>
      <c r="E16" s="73">
        <v>1560</v>
      </c>
      <c r="F16" s="73">
        <v>700</v>
      </c>
      <c r="G16" s="73">
        <v>750</v>
      </c>
      <c r="H16" s="73">
        <v>780</v>
      </c>
      <c r="I16" s="73">
        <v>960</v>
      </c>
      <c r="J16" s="73"/>
      <c r="K16" s="73"/>
      <c r="L16" s="73" t="e">
        <f>L7*(#REF!+L13)*10</f>
        <v>#REF!</v>
      </c>
      <c r="M16" s="73" t="e">
        <f>M7*(#REF!+M13)*10</f>
        <v>#REF!</v>
      </c>
      <c r="N16" s="73" t="e">
        <f>N7*(#REF!+N13)*10</f>
        <v>#REF!</v>
      </c>
      <c r="O16" s="73" t="e">
        <f>O7*(#REF!+O13)*10</f>
        <v>#REF!</v>
      </c>
      <c r="P16" s="73" t="e">
        <f>P7*(#REF!+P13)*10</f>
        <v>#REF!</v>
      </c>
      <c r="Q16" s="26" t="e">
        <f>Q7*(#REF!+Q13)*10</f>
        <v>#REF!</v>
      </c>
    </row>
    <row r="17" spans="1:15" ht="29.25" customHeight="1" thickBot="1">
      <c r="A17" s="101" t="s">
        <v>35</v>
      </c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</row>
    <row r="18" spans="1:15" ht="26.25" thickBot="1">
      <c r="A18" s="19" t="s">
        <v>48</v>
      </c>
      <c r="B18" s="51" t="s">
        <v>14</v>
      </c>
      <c r="C18" s="47" t="s">
        <v>64</v>
      </c>
      <c r="D18" s="21" t="s">
        <v>66</v>
      </c>
      <c r="E18" s="22" t="s">
        <v>73</v>
      </c>
      <c r="F18" s="22"/>
      <c r="G18" s="22"/>
      <c r="H18" s="22"/>
      <c r="I18" s="22"/>
      <c r="J18" s="22"/>
      <c r="K18" s="22"/>
      <c r="L18" s="22"/>
      <c r="M18" s="22"/>
      <c r="N18" s="22"/>
      <c r="O18" s="23"/>
    </row>
    <row r="19" spans="1:15" ht="15.75" thickTop="1">
      <c r="A19" s="63" t="s">
        <v>2</v>
      </c>
      <c r="B19" s="52" t="s">
        <v>61</v>
      </c>
      <c r="C19" s="48">
        <v>41</v>
      </c>
      <c r="D19" s="17">
        <v>31</v>
      </c>
      <c r="E19" s="17">
        <v>12</v>
      </c>
      <c r="F19" s="17"/>
      <c r="G19" s="17"/>
      <c r="H19" s="17"/>
      <c r="I19" s="17"/>
      <c r="J19" s="17"/>
      <c r="K19" s="17"/>
      <c r="L19" s="18"/>
      <c r="M19" s="18"/>
      <c r="N19" s="18"/>
      <c r="O19" s="27"/>
    </row>
    <row r="20" spans="1:15">
      <c r="A20" s="64" t="s">
        <v>3</v>
      </c>
      <c r="B20" s="53" t="s">
        <v>62</v>
      </c>
      <c r="C20" s="49">
        <v>29</v>
      </c>
      <c r="D20" s="2">
        <v>31</v>
      </c>
      <c r="E20" s="2">
        <v>17</v>
      </c>
      <c r="F20" s="2"/>
      <c r="G20" s="2"/>
      <c r="H20" s="2"/>
      <c r="I20" s="2"/>
      <c r="J20" s="2"/>
      <c r="K20" s="2"/>
      <c r="L20" s="13"/>
      <c r="M20" s="13"/>
      <c r="N20" s="13"/>
      <c r="O20" s="28"/>
    </row>
    <row r="21" spans="1:15">
      <c r="A21" s="65" t="s">
        <v>10</v>
      </c>
      <c r="B21" s="54" t="s">
        <v>51</v>
      </c>
      <c r="C21" s="49">
        <v>20</v>
      </c>
      <c r="D21" s="2">
        <v>23</v>
      </c>
      <c r="E21" s="2">
        <v>17</v>
      </c>
      <c r="F21" s="2"/>
      <c r="G21" s="2"/>
      <c r="H21" s="2"/>
      <c r="I21" s="2"/>
      <c r="J21" s="2"/>
      <c r="K21" s="2"/>
      <c r="L21" s="2"/>
      <c r="M21" s="13"/>
      <c r="N21" s="13"/>
      <c r="O21" s="28"/>
    </row>
    <row r="22" spans="1:15">
      <c r="A22" s="64" t="s">
        <v>16</v>
      </c>
      <c r="B22" s="53" t="s">
        <v>52</v>
      </c>
      <c r="C22" s="49">
        <v>91.3</v>
      </c>
      <c r="D22" s="2">
        <v>90.2</v>
      </c>
      <c r="E22" s="2">
        <v>75.5</v>
      </c>
      <c r="F22" s="2"/>
      <c r="G22" s="2"/>
      <c r="H22" s="2"/>
      <c r="I22" s="2"/>
      <c r="J22" s="2"/>
      <c r="K22" s="2"/>
      <c r="L22" s="13"/>
      <c r="M22" s="13"/>
      <c r="N22" s="13"/>
      <c r="O22" s="28"/>
    </row>
    <row r="23" spans="1:15">
      <c r="A23" s="64" t="s">
        <v>17</v>
      </c>
      <c r="B23" s="53" t="s">
        <v>44</v>
      </c>
      <c r="C23" s="49">
        <v>5.72</v>
      </c>
      <c r="D23" s="2"/>
      <c r="E23" s="2">
        <v>5.7</v>
      </c>
      <c r="F23" s="2"/>
      <c r="G23" s="2"/>
      <c r="H23" s="2"/>
      <c r="I23" s="2"/>
      <c r="J23" s="2"/>
      <c r="K23" s="2"/>
      <c r="L23" s="13"/>
      <c r="M23" s="13"/>
      <c r="N23" s="13"/>
      <c r="O23" s="28"/>
    </row>
    <row r="24" spans="1:15" ht="14.25" customHeight="1">
      <c r="A24" s="64" t="s">
        <v>9</v>
      </c>
      <c r="B24" s="53" t="s">
        <v>43</v>
      </c>
      <c r="C24" s="49">
        <v>282.5</v>
      </c>
      <c r="D24" s="2"/>
      <c r="E24" s="2">
        <v>271.89999999999998</v>
      </c>
      <c r="F24" s="2"/>
      <c r="G24" s="2"/>
      <c r="H24" s="2"/>
      <c r="I24" s="2"/>
      <c r="J24" s="2"/>
      <c r="K24" s="2"/>
      <c r="L24" s="2"/>
      <c r="M24" s="13"/>
      <c r="N24" s="13"/>
      <c r="O24" s="28"/>
    </row>
    <row r="25" spans="1:15" hidden="1">
      <c r="A25" s="64" t="s">
        <v>15</v>
      </c>
      <c r="B25" s="53"/>
      <c r="C25" s="49"/>
      <c r="D25" s="2"/>
      <c r="E25" s="2"/>
      <c r="F25" s="2"/>
      <c r="G25" s="2"/>
      <c r="H25" s="2"/>
      <c r="I25" s="2"/>
      <c r="J25" s="2"/>
      <c r="K25" s="2"/>
      <c r="L25" s="13"/>
      <c r="M25" s="13"/>
      <c r="N25" s="13"/>
      <c r="O25" s="28"/>
    </row>
    <row r="26" spans="1:15" hidden="1">
      <c r="A26" s="64" t="s">
        <v>26</v>
      </c>
      <c r="B26" s="53"/>
      <c r="C26" s="49"/>
      <c r="D26" s="3"/>
      <c r="E26" s="2"/>
      <c r="F26" s="2"/>
      <c r="G26" s="2"/>
      <c r="H26" s="2"/>
      <c r="I26" s="2"/>
      <c r="J26" s="2"/>
      <c r="K26" s="2"/>
      <c r="L26" s="13"/>
      <c r="M26" s="13"/>
      <c r="N26" s="13"/>
      <c r="O26" s="28"/>
    </row>
    <row r="27" spans="1:15">
      <c r="A27" s="64" t="s">
        <v>18</v>
      </c>
      <c r="B27" s="53" t="s">
        <v>53</v>
      </c>
      <c r="C27" s="49">
        <v>78</v>
      </c>
      <c r="D27" s="2">
        <v>75.099999999999994</v>
      </c>
      <c r="E27" s="2">
        <v>73.599999999999994</v>
      </c>
      <c r="F27" s="2"/>
      <c r="G27" s="2"/>
      <c r="H27" s="2"/>
      <c r="I27" s="2"/>
      <c r="J27" s="2"/>
      <c r="K27" s="2"/>
      <c r="L27" s="13"/>
      <c r="M27" s="13"/>
      <c r="N27" s="13"/>
      <c r="O27" s="28"/>
    </row>
    <row r="28" spans="1:15">
      <c r="A28" s="64" t="s">
        <v>19</v>
      </c>
      <c r="B28" s="53" t="s">
        <v>59</v>
      </c>
      <c r="C28" s="50">
        <v>21</v>
      </c>
      <c r="D28" s="2">
        <v>15.9</v>
      </c>
      <c r="E28" s="2">
        <v>20.3</v>
      </c>
      <c r="F28" s="2"/>
      <c r="G28" s="2"/>
      <c r="H28" s="5"/>
      <c r="I28" s="2"/>
      <c r="J28" s="2"/>
      <c r="K28" s="2"/>
      <c r="L28" s="13"/>
      <c r="M28" s="13"/>
      <c r="N28" s="13"/>
      <c r="O28" s="28"/>
    </row>
    <row r="29" spans="1:15">
      <c r="A29" s="64" t="s">
        <v>20</v>
      </c>
      <c r="B29" s="53" t="s">
        <v>60</v>
      </c>
      <c r="C29" s="50">
        <v>5.4</v>
      </c>
      <c r="D29" s="2">
        <v>4.7</v>
      </c>
      <c r="E29" s="98">
        <v>6.3</v>
      </c>
      <c r="F29" s="2"/>
      <c r="G29" s="2"/>
      <c r="H29" s="2"/>
      <c r="I29" s="2"/>
      <c r="J29" s="2"/>
      <c r="K29" s="2"/>
      <c r="L29" s="13"/>
      <c r="M29" s="13"/>
      <c r="N29" s="13"/>
      <c r="O29" s="28"/>
    </row>
    <row r="30" spans="1:15">
      <c r="A30" s="64" t="s">
        <v>21</v>
      </c>
      <c r="B30" s="53" t="s">
        <v>54</v>
      </c>
      <c r="C30" s="49">
        <v>86.3</v>
      </c>
      <c r="D30" s="2"/>
      <c r="E30" s="2">
        <v>74.8</v>
      </c>
      <c r="F30" s="2"/>
      <c r="G30" s="2"/>
      <c r="H30" s="2"/>
      <c r="I30" s="2"/>
      <c r="J30" s="2"/>
      <c r="K30" s="2"/>
      <c r="L30" s="13"/>
      <c r="M30" s="13"/>
      <c r="N30" s="13"/>
      <c r="O30" s="28"/>
    </row>
    <row r="31" spans="1:15">
      <c r="A31" s="64" t="s">
        <v>22</v>
      </c>
      <c r="B31" s="53" t="s">
        <v>56</v>
      </c>
      <c r="C31" s="50">
        <v>5.34</v>
      </c>
      <c r="D31" s="2"/>
      <c r="E31" s="2">
        <v>3.57</v>
      </c>
      <c r="F31" s="2"/>
      <c r="G31" s="2"/>
      <c r="H31" s="2"/>
      <c r="I31" s="2"/>
      <c r="J31" s="2"/>
      <c r="K31" s="2"/>
      <c r="L31" s="13"/>
      <c r="M31" s="13"/>
      <c r="N31" s="13"/>
      <c r="O31" s="28"/>
    </row>
    <row r="32" spans="1:15">
      <c r="A32" s="64" t="s">
        <v>23</v>
      </c>
      <c r="B32" s="53" t="s">
        <v>57</v>
      </c>
      <c r="C32" s="49">
        <v>1.34</v>
      </c>
      <c r="D32" s="2"/>
      <c r="E32" s="2">
        <v>1.1000000000000001</v>
      </c>
      <c r="F32" s="2"/>
      <c r="G32" s="2"/>
      <c r="H32" s="2"/>
      <c r="I32" s="2"/>
      <c r="J32" s="2"/>
      <c r="K32" s="2"/>
      <c r="L32" s="13"/>
      <c r="M32" s="13"/>
      <c r="N32" s="13"/>
      <c r="O32" s="28"/>
    </row>
    <row r="33" spans="1:16" hidden="1">
      <c r="A33" s="64" t="s">
        <v>24</v>
      </c>
      <c r="B33" s="53"/>
      <c r="C33" s="49"/>
      <c r="D33" s="2"/>
      <c r="E33" s="2"/>
      <c r="F33" s="2"/>
      <c r="G33" s="2"/>
      <c r="H33" s="2"/>
      <c r="I33" s="2"/>
      <c r="J33" s="2"/>
      <c r="K33" s="2"/>
      <c r="L33" s="13"/>
      <c r="M33" s="13"/>
      <c r="N33" s="13"/>
      <c r="O33" s="28"/>
    </row>
    <row r="34" spans="1:16" ht="15.75" hidden="1" customHeight="1">
      <c r="A34" s="65" t="s">
        <v>25</v>
      </c>
      <c r="B34" s="53"/>
      <c r="C34" s="49"/>
      <c r="D34" s="2"/>
      <c r="E34" s="2"/>
      <c r="F34" s="2"/>
      <c r="G34" s="2"/>
      <c r="H34" s="2"/>
      <c r="I34" s="2"/>
      <c r="J34" s="2"/>
      <c r="K34" s="2"/>
      <c r="L34" s="13"/>
      <c r="M34" s="13"/>
      <c r="N34" s="13"/>
      <c r="O34" s="28"/>
    </row>
    <row r="35" spans="1:16" hidden="1">
      <c r="A35" s="65" t="s">
        <v>27</v>
      </c>
      <c r="B35" s="53"/>
      <c r="C35" s="49"/>
      <c r="D35" s="2"/>
      <c r="E35" s="2"/>
      <c r="F35" s="2"/>
      <c r="G35" s="2"/>
      <c r="H35" s="2"/>
      <c r="I35" s="2"/>
      <c r="J35" s="2"/>
      <c r="K35" s="2"/>
      <c r="L35" s="13"/>
      <c r="M35" s="13"/>
      <c r="N35" s="13"/>
      <c r="O35" s="28"/>
      <c r="P35" s="7"/>
    </row>
    <row r="36" spans="1:16" ht="15.75" thickBot="1">
      <c r="A36" s="66" t="s">
        <v>47</v>
      </c>
      <c r="B36" s="55" t="s">
        <v>55</v>
      </c>
      <c r="C36" s="93">
        <v>427.4</v>
      </c>
      <c r="D36" s="77"/>
      <c r="E36" s="29"/>
      <c r="F36" s="29"/>
      <c r="G36" s="29"/>
      <c r="H36" s="29"/>
      <c r="I36" s="29"/>
      <c r="J36" s="29"/>
      <c r="K36" s="29"/>
      <c r="L36" s="30"/>
      <c r="M36" s="30"/>
      <c r="N36" s="30"/>
      <c r="O36" s="31"/>
    </row>
    <row r="37" spans="1:16" ht="32.25" customHeight="1" thickBot="1">
      <c r="A37" s="99" t="s">
        <v>49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</row>
    <row r="38" spans="1:16" ht="26.25" thickBot="1">
      <c r="A38" s="19" t="s">
        <v>48</v>
      </c>
      <c r="B38" s="40" t="s">
        <v>4</v>
      </c>
      <c r="C38" s="20" t="s">
        <v>64</v>
      </c>
      <c r="D38" s="41" t="s">
        <v>73</v>
      </c>
      <c r="E38" s="41" t="s">
        <v>78</v>
      </c>
      <c r="F38" s="42"/>
      <c r="G38" s="43"/>
      <c r="H38" s="44"/>
      <c r="I38" s="45"/>
      <c r="J38" s="43"/>
      <c r="K38" s="44"/>
      <c r="L38" s="43"/>
      <c r="M38" s="43"/>
      <c r="N38" s="46"/>
    </row>
    <row r="39" spans="1:16" ht="15.75" thickTop="1">
      <c r="A39" s="63" t="s">
        <v>5</v>
      </c>
      <c r="B39" s="16" t="s">
        <v>11</v>
      </c>
      <c r="C39" s="94">
        <v>0.67500000000000004</v>
      </c>
      <c r="D39" s="37">
        <v>1.61</v>
      </c>
      <c r="E39" s="37"/>
      <c r="F39" s="37"/>
      <c r="G39" s="37"/>
      <c r="H39" s="37"/>
      <c r="I39" s="37"/>
      <c r="J39" s="37"/>
      <c r="K39" s="37"/>
      <c r="L39" s="37"/>
      <c r="M39" s="38"/>
      <c r="N39" s="39"/>
    </row>
    <row r="40" spans="1:16">
      <c r="A40" s="64" t="s">
        <v>7</v>
      </c>
      <c r="B40" s="1" t="s">
        <v>45</v>
      </c>
      <c r="C40" s="95">
        <v>1.34</v>
      </c>
      <c r="D40" s="3">
        <v>1.17</v>
      </c>
      <c r="E40" s="3"/>
      <c r="F40" s="3"/>
      <c r="G40" s="3"/>
      <c r="H40" s="3"/>
      <c r="I40" s="3"/>
      <c r="J40" s="3"/>
      <c r="K40" s="10"/>
      <c r="L40" s="3"/>
      <c r="M40" s="10"/>
      <c r="N40" s="32"/>
    </row>
    <row r="41" spans="1:16">
      <c r="A41" s="64" t="s">
        <v>6</v>
      </c>
      <c r="B41" s="1" t="s">
        <v>46</v>
      </c>
      <c r="C41" s="95">
        <v>3.67</v>
      </c>
      <c r="D41" s="3">
        <v>3.21</v>
      </c>
      <c r="E41" s="9"/>
      <c r="F41" s="3"/>
      <c r="G41" s="10"/>
      <c r="H41" s="3"/>
      <c r="I41" s="11"/>
      <c r="J41" s="12"/>
      <c r="K41" s="11"/>
      <c r="L41" s="11"/>
      <c r="M41" s="11"/>
      <c r="N41" s="33"/>
    </row>
    <row r="42" spans="1:16">
      <c r="A42" s="64" t="s">
        <v>8</v>
      </c>
      <c r="B42" s="1" t="s">
        <v>58</v>
      </c>
      <c r="C42" s="95">
        <v>8.64</v>
      </c>
      <c r="D42" s="3">
        <v>13.28</v>
      </c>
      <c r="E42" s="9"/>
      <c r="F42" s="3"/>
      <c r="G42" s="10"/>
      <c r="H42" s="10"/>
      <c r="I42" s="11"/>
      <c r="J42" s="12"/>
      <c r="K42" s="11"/>
      <c r="L42" s="11"/>
      <c r="M42" s="11"/>
      <c r="N42" s="33"/>
    </row>
    <row r="43" spans="1:16" hidden="1">
      <c r="A43" s="67" t="s">
        <v>12</v>
      </c>
      <c r="B43" s="1"/>
      <c r="C43" s="6"/>
      <c r="D43" s="3"/>
      <c r="E43" s="9"/>
      <c r="F43" s="4"/>
      <c r="G43" s="10"/>
      <c r="H43" s="11"/>
      <c r="I43" s="11"/>
      <c r="J43" s="11"/>
      <c r="K43" s="11"/>
      <c r="L43" s="11"/>
      <c r="M43" s="11"/>
      <c r="N43" s="33"/>
    </row>
    <row r="44" spans="1:16" ht="15.75" hidden="1" thickBot="1">
      <c r="A44" s="71" t="s">
        <v>13</v>
      </c>
      <c r="B44" s="34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6"/>
    </row>
  </sheetData>
  <mergeCells count="4">
    <mergeCell ref="A37:O37"/>
    <mergeCell ref="A17:O17"/>
    <mergeCell ref="A5:Q5"/>
    <mergeCell ref="A1:M1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RePack by SPecialiST</cp:lastModifiedBy>
  <dcterms:created xsi:type="dcterms:W3CDTF">2012-10-07T12:01:08Z</dcterms:created>
  <dcterms:modified xsi:type="dcterms:W3CDTF">2015-08-04T16:31:13Z</dcterms:modified>
</cp:coreProperties>
</file>