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0" windowWidth="20490" windowHeight="7755"/>
  </bookViews>
  <sheets>
    <sheet name="Лист1" sheetId="1" r:id="rId1"/>
  </sheets>
  <calcPr calcId="124519"/>
</workbook>
</file>

<file path=xl/calcChain.xml><?xml version="1.0" encoding="utf-8"?>
<calcChain xmlns="http://schemas.openxmlformats.org/spreadsheetml/2006/main">
  <c r="N7" i="1"/>
</calcChain>
</file>

<file path=xl/comments1.xml><?xml version="1.0" encoding="utf-8"?>
<comments xmlns="http://schemas.openxmlformats.org/spreadsheetml/2006/main">
  <authors>
    <author>Автор</author>
  </authors>
  <commentList>
    <comment ref="Q18" authorId="0">
      <text>
        <r>
          <rPr>
            <sz val="8"/>
            <color indexed="81"/>
            <rFont val="Tahoma"/>
            <family val="2"/>
          </rPr>
          <t>Через різко виражений анізоцитоз тромбоцитів діапазон вимірювань   тромбоцитарних показників виходить за межі робочих діапазонів гематологічного аналізатора.</t>
        </r>
      </text>
    </comment>
  </commentList>
</comments>
</file>

<file path=xl/sharedStrings.xml><?xml version="1.0" encoding="utf-8"?>
<sst xmlns="http://schemas.openxmlformats.org/spreadsheetml/2006/main" count="329" uniqueCount="150">
  <si>
    <t>Исследование</t>
  </si>
  <si>
    <r>
      <rPr>
        <b/>
        <sz val="11"/>
        <color rgb="FFFF0000"/>
        <rFont val="Calibri"/>
        <family val="2"/>
        <charset val="204"/>
        <scheme val="minor"/>
      </rPr>
      <t xml:space="preserve">* Красным цветом </t>
    </r>
    <r>
      <rPr>
        <sz val="11"/>
        <color theme="1"/>
        <rFont val="Calibri"/>
        <family val="2"/>
        <charset val="204"/>
        <scheme val="minor"/>
      </rPr>
      <t xml:space="preserve"> выделены значения, выходящие за референсные.</t>
    </r>
  </si>
  <si>
    <t>2 недели</t>
  </si>
  <si>
    <t>Вес</t>
  </si>
  <si>
    <t>4 недели</t>
  </si>
  <si>
    <t>Отрицательный/не обнаружен</t>
  </si>
  <si>
    <t>32 - 36 г/дл</t>
  </si>
  <si>
    <t>панкреатическая амилаза</t>
  </si>
  <si>
    <t>8.00 - 53.00 ед/л</t>
  </si>
  <si>
    <t>α-2-макроглобулін</t>
  </si>
  <si>
    <t>Жінки: 1.75 - 4.20 г/л
Чоловіки: 1.50 - 3.50 г/л</t>
  </si>
  <si>
    <t>Залізо сироваткове</t>
  </si>
  <si>
    <t>Дорослі: 5.83 - 34.5 мкмоль/л</t>
  </si>
  <si>
    <t>Гаптоглобін</t>
  </si>
  <si>
    <t>0.3 - 2.0 г/л</t>
  </si>
  <si>
    <t>Аполіпопротеїн А-1</t>
  </si>
  <si>
    <t>Чоловіки: 1.04 - 2.02
Жінки: 1.08 - 2.25</t>
  </si>
  <si>
    <t xml:space="preserve">Білірубін загальний </t>
  </si>
  <si>
    <t>Дорослі: до 21.0 мкмоль/л</t>
  </si>
  <si>
    <t>γ-глутаматтрансфераза (ГГТ, GGT)</t>
  </si>
  <si>
    <t>Аланінамінотрансфераза/PYP</t>
  </si>
  <si>
    <t xml:space="preserve">Чоловіки: до 50.0 Од/л 
Жінки: до 35.0 Од/л </t>
  </si>
  <si>
    <t xml:space="preserve">Жінки: 5.0 - 36.0 Од/л 
Чоловіки: 8.0 - 61.0 Од/л </t>
  </si>
  <si>
    <t xml:space="preserve">Тиреотропний гормон (ТТГ) </t>
  </si>
  <si>
    <t>Дорослі: 0.27 - 4.2мкМО/мл</t>
  </si>
  <si>
    <t>Тироксин вільний (T4 вільний)</t>
  </si>
  <si>
    <t>Дорослі: 0.93 - 1.7 нг/дл</t>
  </si>
  <si>
    <t>Пероксидаза щитоподібної залози, антитіла (ATПO)</t>
  </si>
  <si>
    <t xml:space="preserve">до 34.0 МО/мл </t>
  </si>
  <si>
    <t>Мікросоми печінки, нирок, антитіла сумарні (LKM, метод IFT)</t>
  </si>
  <si>
    <t>&lt;1:100</t>
  </si>
  <si>
    <t>&lt;1:100 Титр - негативний результат</t>
  </si>
  <si>
    <t>Антинуклеарні антитіла (ANA, метод IFT)</t>
  </si>
  <si>
    <t xml:space="preserve"> 1:320 </t>
  </si>
  <si>
    <t>ФИБРОТЕСТ</t>
  </si>
  <si>
    <t>Імунологія-ELISA</t>
  </si>
  <si>
    <t>Алель rs 12979860</t>
  </si>
  <si>
    <t>ПЛР. Генетика. Інтерлейкін-28B (ІЛ-28, IL-28B)</t>
  </si>
  <si>
    <t>Алель rs 8099917</t>
  </si>
  <si>
    <t>TG</t>
  </si>
  <si>
    <t>CT</t>
  </si>
  <si>
    <t xml:space="preserve">Аналітична чутливість тест-системи для
виявлення SNP у гені IL28B у матеріалі –
5x10*3 копій ДНК/мл
</t>
  </si>
  <si>
    <t>Аналітична чутливість тест-системи для
виявлення SNP у гені IL28B у матеріалі –
5x10*3 копій ДНК/мл</t>
  </si>
  <si>
    <t xml:space="preserve">Лейкоцити (WBC) </t>
  </si>
  <si>
    <t>Дорослі: 4.0-9.0 10^9
клітин/л</t>
  </si>
  <si>
    <t>Еритроцити (RBC)</t>
  </si>
  <si>
    <t>Гемоглобін (HGB)</t>
  </si>
  <si>
    <t>Дорослі:
Чоловіки: 130-160
Жінки: 120-140  г/л</t>
  </si>
  <si>
    <t>Дорослі:
Чоловіки: 4.0-5.0
Жінки: 3.7-4.7 10^12 клітин/л</t>
  </si>
  <si>
    <t>Гематокрит (НСТ)</t>
  </si>
  <si>
    <t>Дорослі: 35-54 %</t>
  </si>
  <si>
    <t>Середній обсяг еритроцита (MCV)</t>
  </si>
  <si>
    <t>Дорослі: 76-96 фл</t>
  </si>
  <si>
    <t>Середній вміст гемоглобіну в
еритроциті (МСН)</t>
  </si>
  <si>
    <t>Дорослі: 27-33 пг</t>
  </si>
  <si>
    <t>Середня концентрація гемоглобіну в
еритроциті (МСНС)</t>
  </si>
  <si>
    <t>Тромбоцити (PLT)</t>
  </si>
  <si>
    <t>Дорослі: 180-360  10^9 клітин/л</t>
  </si>
  <si>
    <t>Ширина розподілення еритроцитів
(RDW-SD)</t>
  </si>
  <si>
    <t>Ширина розподілення еритроцитів
(RDW-CV)</t>
  </si>
  <si>
    <t>35.0 - 46.0 фл</t>
  </si>
  <si>
    <t>12.0 - 15.0 %</t>
  </si>
  <si>
    <t>Ширина розподілення тромбоцитів за
обсягами (PDW)</t>
  </si>
  <si>
    <t>10.0 - 20.0 %</t>
  </si>
  <si>
    <t>Середній обсяг тромбоцитів (MPV)</t>
  </si>
  <si>
    <t>6.0 - 13.0 фл</t>
  </si>
  <si>
    <t>Тромбокрит (РСТ)</t>
  </si>
  <si>
    <t>0.1 - 0.5 %</t>
  </si>
  <si>
    <t>Нейтрофіли (на 100 лейкоцитів)</t>
  </si>
  <si>
    <t>Дорослі: 47-72 %</t>
  </si>
  <si>
    <t>Дорослі:
Жінки: 1.56 – 6.13
Чоловіки: 1.78 – 5.38 10^9
клітин/л</t>
  </si>
  <si>
    <t>Лімфоцити (на 100 лейкоцитів)</t>
  </si>
  <si>
    <t>Дорослі: 19-37 %</t>
  </si>
  <si>
    <t>Лімфоцити (абс.)</t>
  </si>
  <si>
    <t>Дорослі:
Жінки: 1.18 – 3.74
Чоловіки: 1.32 – 3.57 10^9
клітин/л</t>
  </si>
  <si>
    <t>Моноцити (на 100 лейкоцитів)</t>
  </si>
  <si>
    <t>Дорослі: 3-10 %</t>
  </si>
  <si>
    <t>Моноцити (абс.)</t>
  </si>
  <si>
    <t>Дорослі:
Жінки: 0.24 – 0.82
Чоловіки: 0.30 – 0.82 10^9
клітин/л</t>
  </si>
  <si>
    <t>Еозинофіли (на 100 лейкоцитів)</t>
  </si>
  <si>
    <t>Дорослі: 0.5-5.0 %</t>
  </si>
  <si>
    <t>Еозинофіли (абс.)</t>
  </si>
  <si>
    <t>Дорослі:
Жінки: 0.04 – 0.36
Чоловіки: 0.04 – 0.54 10^9
клітин/л</t>
  </si>
  <si>
    <t>Базофіли (на 100 лейкоцитів)</t>
  </si>
  <si>
    <t>0.0 - 1.0 %</t>
  </si>
  <si>
    <t>Базофіли (абс.)</t>
  </si>
  <si>
    <t>Дорослі: 0.01 – 0.08 10^9
клітин/л</t>
  </si>
  <si>
    <t>1b, F0, A0-А1, CT/TG</t>
  </si>
  <si>
    <t>64-83 г/л</t>
  </si>
  <si>
    <t>Начало терапии</t>
  </si>
  <si>
    <t>Даты и недели терапии</t>
  </si>
  <si>
    <t>Лабораторные нормы, единицы измерения
Синево</t>
  </si>
  <si>
    <t>Конец терапии</t>
  </si>
  <si>
    <t>Швидкість осідання еритроцитів 
(ШОЕ, ESR)</t>
  </si>
  <si>
    <t>Чоловіки (17 - 50 років): до 15.0 мм/год.</t>
  </si>
  <si>
    <t xml:space="preserve">Аланінамінотрансфераза (АЛТ, ALT) </t>
  </si>
  <si>
    <t>Жінки: 5.0 - 36.0
Чоловіки: 8.0 - 61.0 Од/л</t>
  </si>
  <si>
    <t>Аспартатамінотрансфераза (АСТ, AST)</t>
  </si>
  <si>
    <t>Чоловіки: до 40.0
Жінки: до 32.0 Од/л</t>
  </si>
  <si>
    <t>Білірубін прямий</t>
  </si>
  <si>
    <t>до 5 мкмоль/л</t>
  </si>
  <si>
    <t>Білірубін непрямий</t>
  </si>
  <si>
    <t>75% від білірубіну загального</t>
  </si>
  <si>
    <t>Альбумін</t>
  </si>
  <si>
    <t>43.6</t>
  </si>
  <si>
    <t>Дорослі: 35.0 - 52.0 г/л</t>
  </si>
  <si>
    <t>до ПВТ
(печеночные раньше делал при застое желчи)</t>
  </si>
  <si>
    <t xml:space="preserve"> -</t>
  </si>
  <si>
    <t>Нейтрофіли (абс.)</t>
  </si>
  <si>
    <t xml:space="preserve">Білок загальний </t>
  </si>
  <si>
    <t>3 недели
+ соф 400</t>
  </si>
  <si>
    <t>Тромбоцити по Фоніо</t>
  </si>
  <si>
    <t>10^9 
клітин/л</t>
  </si>
  <si>
    <t>-</t>
  </si>
  <si>
    <t>HCV-РНК качественный</t>
  </si>
  <si>
    <t>PCR HCV количественный</t>
  </si>
  <si>
    <t>3,5 недели</t>
  </si>
  <si>
    <t>Паличкоядерні нейтрофіли</t>
  </si>
  <si>
    <t>Сегментоядерні нейтрофіли</t>
  </si>
  <si>
    <t>Лімфоцити</t>
  </si>
  <si>
    <t>Моноцити</t>
  </si>
  <si>
    <t>Еозинофіли</t>
  </si>
  <si>
    <t>Базофіли</t>
  </si>
  <si>
    <t>%</t>
  </si>
  <si>
    <t>Лейкоцитарна формула (ручний підрахунок)</t>
  </si>
  <si>
    <t>5 недель</t>
  </si>
  <si>
    <t>7 недель</t>
  </si>
  <si>
    <t>9 недель</t>
  </si>
  <si>
    <t>11 недель</t>
  </si>
  <si>
    <t>13 недель</t>
  </si>
  <si>
    <t>15 недель</t>
  </si>
  <si>
    <t>87.6</t>
  </si>
  <si>
    <t>Лечение с 26.06.2015. Юнитрон 100 + Ребетол 1000 + после 3н Виропак 400</t>
  </si>
  <si>
    <t>8 недель</t>
  </si>
  <si>
    <t>не виявлений
(20 МО/мл)</t>
  </si>
  <si>
    <t>не виявлений
(50 МО/мл)</t>
  </si>
  <si>
    <t>&lt;150
(50 МО/мл)</t>
  </si>
  <si>
    <t>&lt; 150
(50 МО/мл)</t>
  </si>
  <si>
    <t>2,2*10^5
(50 МО/мл)</t>
  </si>
  <si>
    <t>2,6*10^5
(50 МО/мл)</t>
  </si>
  <si>
    <t>Положительный
(50 МО/мл)</t>
  </si>
  <si>
    <t>МО/мл
(Аналітична чутливість тест-системи)</t>
  </si>
  <si>
    <t>кг</t>
  </si>
  <si>
    <t>???</t>
  </si>
  <si>
    <t>&gt; 600</t>
  </si>
  <si>
    <t>Трийодтиронин вільний (T3 вільний)</t>
  </si>
  <si>
    <t>Дорослі: 2.0 - 4.4</t>
  </si>
  <si>
    <t>УВО4</t>
  </si>
  <si>
    <t>После терапии</t>
  </si>
  <si>
    <t>не посчитали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</si>
</sst>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0.0"/>
  </numFmts>
  <fonts count="16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9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4"/>
      <name val="Calibri"/>
      <family val="2"/>
      <charset val="204"/>
      <scheme val="minor"/>
    </font>
    <font>
      <b/>
      <i/>
      <sz val="9"/>
      <color theme="1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b/>
      <sz val="9"/>
      <color rgb="FFFF0000"/>
      <name val="Calibri"/>
      <family val="2"/>
      <charset val="204"/>
      <scheme val="minor"/>
    </font>
    <font>
      <sz val="9"/>
      <name val="Calibri"/>
      <family val="2"/>
      <charset val="204"/>
      <scheme val="minor"/>
    </font>
    <font>
      <sz val="9"/>
      <color rgb="FFFF0000"/>
      <name val="Calibri"/>
      <family val="2"/>
      <charset val="204"/>
      <scheme val="minor"/>
    </font>
    <font>
      <b/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sz val="8"/>
      <name val="Calibri"/>
      <family val="2"/>
      <charset val="204"/>
      <scheme val="minor"/>
    </font>
    <font>
      <sz val="8"/>
      <color indexed="8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5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auto="1"/>
      </right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auto="1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/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160">
    <xf numFmtId="0" fontId="0" fillId="0" borderId="0" xfId="0"/>
    <xf numFmtId="0" fontId="1" fillId="0" borderId="0" xfId="0" applyFont="1"/>
    <xf numFmtId="0" fontId="0" fillId="0" borderId="0" xfId="0" applyAlignment="1">
      <alignment vertical="center"/>
    </xf>
    <xf numFmtId="0" fontId="2" fillId="5" borderId="3" xfId="0" applyFont="1" applyFill="1" applyBorder="1" applyAlignment="1">
      <alignment horizontal="center" vertical="center" wrapText="1" shrinkToFit="1"/>
    </xf>
    <xf numFmtId="0" fontId="0" fillId="0" borderId="0" xfId="0" applyAlignment="1"/>
    <xf numFmtId="0" fontId="2" fillId="5" borderId="3" xfId="0" applyFont="1" applyFill="1" applyBorder="1" applyAlignment="1">
      <alignment horizontal="left" vertical="center" wrapText="1" shrinkToFit="1"/>
    </xf>
    <xf numFmtId="2" fontId="0" fillId="0" borderId="0" xfId="0" applyNumberFormat="1"/>
    <xf numFmtId="2" fontId="0" fillId="0" borderId="0" xfId="0" applyNumberFormat="1" applyAlignment="1"/>
    <xf numFmtId="0" fontId="2" fillId="5" borderId="7" xfId="0" applyFont="1" applyFill="1" applyBorder="1" applyAlignment="1">
      <alignment horizontal="left" vertical="center" wrapText="1" shrinkToFit="1"/>
    </xf>
    <xf numFmtId="0" fontId="8" fillId="6" borderId="11" xfId="0" applyFont="1" applyFill="1" applyBorder="1" applyAlignment="1">
      <alignment horizontal="center" vertical="center" wrapText="1" shrinkToFit="1"/>
    </xf>
    <xf numFmtId="0" fontId="8" fillId="6" borderId="5" xfId="0" applyFont="1" applyFill="1" applyBorder="1" applyAlignment="1">
      <alignment horizontal="center" vertical="center" wrapText="1" shrinkToFit="1"/>
    </xf>
    <xf numFmtId="0" fontId="2" fillId="4" borderId="4" xfId="0" applyNumberFormat="1" applyFont="1" applyFill="1" applyBorder="1" applyAlignment="1">
      <alignment horizontal="center" vertical="center"/>
    </xf>
    <xf numFmtId="0" fontId="9" fillId="4" borderId="4" xfId="0" applyNumberFormat="1" applyFont="1" applyFill="1" applyBorder="1" applyAlignment="1">
      <alignment horizontal="center" vertical="center"/>
    </xf>
    <xf numFmtId="0" fontId="8" fillId="6" borderId="5" xfId="0" applyFont="1" applyFill="1" applyBorder="1" applyAlignment="1">
      <alignment horizontal="center" vertical="center" wrapText="1"/>
    </xf>
    <xf numFmtId="164" fontId="2" fillId="4" borderId="4" xfId="0" applyNumberFormat="1" applyFont="1" applyFill="1" applyBorder="1" applyAlignment="1">
      <alignment horizontal="center" vertical="center"/>
    </xf>
    <xf numFmtId="0" fontId="10" fillId="4" borderId="4" xfId="0" applyNumberFormat="1" applyFont="1" applyFill="1" applyBorder="1" applyAlignment="1">
      <alignment horizontal="center" vertical="center"/>
    </xf>
    <xf numFmtId="0" fontId="9" fillId="5" borderId="4" xfId="0" applyNumberFormat="1" applyFont="1" applyFill="1" applyBorder="1" applyAlignment="1">
      <alignment horizontal="center" vertical="center"/>
    </xf>
    <xf numFmtId="0" fontId="11" fillId="5" borderId="4" xfId="0" applyNumberFormat="1" applyFont="1" applyFill="1" applyBorder="1" applyAlignment="1">
      <alignment horizontal="center" vertical="center"/>
    </xf>
    <xf numFmtId="0" fontId="10" fillId="5" borderId="4" xfId="0" applyNumberFormat="1" applyFont="1" applyFill="1" applyBorder="1" applyAlignment="1">
      <alignment horizontal="center" vertical="center"/>
    </xf>
    <xf numFmtId="0" fontId="4" fillId="5" borderId="4" xfId="0" applyNumberFormat="1" applyFont="1" applyFill="1" applyBorder="1" applyAlignment="1">
      <alignment horizontal="center" vertical="center"/>
    </xf>
    <xf numFmtId="0" fontId="8" fillId="6" borderId="9" xfId="0" applyFont="1" applyFill="1" applyBorder="1" applyAlignment="1">
      <alignment horizontal="center" vertical="center" wrapText="1" shrinkToFit="1"/>
    </xf>
    <xf numFmtId="0" fontId="2" fillId="5" borderId="10" xfId="0" applyNumberFormat="1" applyFont="1" applyFill="1" applyBorder="1" applyAlignment="1">
      <alignment horizontal="center" vertical="center"/>
    </xf>
    <xf numFmtId="0" fontId="10" fillId="5" borderId="10" xfId="0" applyNumberFormat="1" applyFont="1" applyFill="1" applyBorder="1" applyAlignment="1">
      <alignment horizontal="center" vertical="center"/>
    </xf>
    <xf numFmtId="0" fontId="2" fillId="5" borderId="4" xfId="0" applyNumberFormat="1" applyFont="1" applyFill="1" applyBorder="1" applyAlignment="1">
      <alignment horizontal="center" vertical="center"/>
    </xf>
    <xf numFmtId="0" fontId="8" fillId="5" borderId="4" xfId="0" applyNumberFormat="1" applyFont="1" applyFill="1" applyBorder="1" applyAlignment="1">
      <alignment horizontal="center" vertical="center"/>
    </xf>
    <xf numFmtId="0" fontId="8" fillId="5" borderId="10" xfId="0" applyNumberFormat="1" applyFont="1" applyFill="1" applyBorder="1" applyAlignment="1">
      <alignment horizontal="center" vertical="center"/>
    </xf>
    <xf numFmtId="2" fontId="10" fillId="5" borderId="16" xfId="0" applyNumberFormat="1" applyFont="1" applyFill="1" applyBorder="1" applyAlignment="1">
      <alignment horizontal="center" vertical="center" wrapText="1"/>
    </xf>
    <xf numFmtId="0" fontId="2" fillId="5" borderId="8" xfId="0" applyNumberFormat="1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2" fontId="4" fillId="5" borderId="15" xfId="0" applyNumberFormat="1" applyFont="1" applyFill="1" applyBorder="1" applyAlignment="1">
      <alignment horizontal="center" vertical="center"/>
    </xf>
    <xf numFmtId="0" fontId="10" fillId="5" borderId="18" xfId="0" applyNumberFormat="1" applyFont="1" applyFill="1" applyBorder="1" applyAlignment="1">
      <alignment horizontal="center" vertical="center"/>
    </xf>
    <xf numFmtId="0" fontId="9" fillId="5" borderId="12" xfId="0" applyNumberFormat="1" applyFont="1" applyFill="1" applyBorder="1" applyAlignment="1">
      <alignment horizontal="center" vertical="center"/>
    </xf>
    <xf numFmtId="0" fontId="10" fillId="5" borderId="13" xfId="0" applyNumberFormat="1" applyFont="1" applyFill="1" applyBorder="1" applyAlignment="1">
      <alignment horizontal="center" vertical="center"/>
    </xf>
    <xf numFmtId="0" fontId="10" fillId="5" borderId="12" xfId="0" applyNumberFormat="1" applyFont="1" applyFill="1" applyBorder="1" applyAlignment="1">
      <alignment horizontal="center" vertical="center"/>
    </xf>
    <xf numFmtId="0" fontId="10" fillId="5" borderId="19" xfId="0" applyNumberFormat="1" applyFont="1" applyFill="1" applyBorder="1" applyAlignment="1">
      <alignment horizontal="center" vertical="center"/>
    </xf>
    <xf numFmtId="0" fontId="10" fillId="4" borderId="13" xfId="0" applyNumberFormat="1" applyFont="1" applyFill="1" applyBorder="1" applyAlignment="1">
      <alignment horizontal="center" vertical="center"/>
    </xf>
    <xf numFmtId="0" fontId="9" fillId="5" borderId="13" xfId="0" applyNumberFormat="1" applyFont="1" applyFill="1" applyBorder="1" applyAlignment="1">
      <alignment horizontal="center" vertical="center"/>
    </xf>
    <xf numFmtId="0" fontId="9" fillId="5" borderId="13" xfId="0" applyNumberFormat="1" applyFont="1" applyFill="1" applyBorder="1" applyAlignment="1">
      <alignment horizontal="center" vertical="center" wrapText="1"/>
    </xf>
    <xf numFmtId="0" fontId="10" fillId="5" borderId="15" xfId="0" applyNumberFormat="1" applyFont="1" applyFill="1" applyBorder="1" applyAlignment="1">
      <alignment horizontal="center" vertical="center"/>
    </xf>
    <xf numFmtId="0" fontId="9" fillId="4" borderId="13" xfId="0" applyNumberFormat="1" applyFont="1" applyFill="1" applyBorder="1" applyAlignment="1">
      <alignment horizontal="center" vertical="center"/>
    </xf>
    <xf numFmtId="0" fontId="9" fillId="4" borderId="12" xfId="0" applyNumberFormat="1" applyFont="1" applyFill="1" applyBorder="1" applyAlignment="1">
      <alignment horizontal="center" vertical="center"/>
    </xf>
    <xf numFmtId="0" fontId="10" fillId="4" borderId="12" xfId="0" applyNumberFormat="1" applyFont="1" applyFill="1" applyBorder="1" applyAlignment="1">
      <alignment horizontal="center" vertical="center"/>
    </xf>
    <xf numFmtId="0" fontId="9" fillId="0" borderId="15" xfId="0" applyNumberFormat="1" applyFont="1" applyBorder="1" applyAlignment="1">
      <alignment horizontal="center" vertical="center" wrapText="1" shrinkToFit="1"/>
    </xf>
    <xf numFmtId="0" fontId="9" fillId="5" borderId="14" xfId="1" applyNumberFormat="1" applyFont="1" applyFill="1" applyBorder="1" applyAlignment="1">
      <alignment horizontal="center" vertical="center"/>
    </xf>
    <xf numFmtId="0" fontId="10" fillId="5" borderId="14" xfId="1" applyNumberFormat="1" applyFont="1" applyFill="1" applyBorder="1" applyAlignment="1">
      <alignment horizontal="center" vertical="center"/>
    </xf>
    <xf numFmtId="0" fontId="10" fillId="5" borderId="22" xfId="0" applyNumberFormat="1" applyFont="1" applyFill="1" applyBorder="1" applyAlignment="1">
      <alignment horizontal="center" vertical="center" wrapText="1"/>
    </xf>
    <xf numFmtId="0" fontId="10" fillId="5" borderId="14" xfId="0" applyNumberFormat="1" applyFont="1" applyFill="1" applyBorder="1" applyAlignment="1">
      <alignment horizontal="center" vertical="center" wrapText="1"/>
    </xf>
    <xf numFmtId="0" fontId="9" fillId="5" borderId="14" xfId="0" applyNumberFormat="1" applyFont="1" applyFill="1" applyBorder="1" applyAlignment="1">
      <alignment horizontal="center" vertical="center" wrapText="1"/>
    </xf>
    <xf numFmtId="0" fontId="4" fillId="4" borderId="13" xfId="0" applyNumberFormat="1" applyFont="1" applyFill="1" applyBorder="1" applyAlignment="1">
      <alignment horizontal="center" vertical="center"/>
    </xf>
    <xf numFmtId="0" fontId="9" fillId="0" borderId="4" xfId="0" applyFont="1" applyBorder="1" applyAlignment="1">
      <alignment horizontal="center" vertical="center" wrapText="1" shrinkToFit="1"/>
    </xf>
    <xf numFmtId="0" fontId="0" fillId="0" borderId="0" xfId="0" applyNumberFormat="1"/>
    <xf numFmtId="0" fontId="0" fillId="0" borderId="0" xfId="0" applyNumberFormat="1" applyAlignment="1"/>
    <xf numFmtId="0" fontId="9" fillId="0" borderId="4" xfId="0" applyNumberFormat="1" applyFont="1" applyBorder="1" applyAlignment="1">
      <alignment horizontal="center" vertical="center" wrapText="1" shrinkToFit="1"/>
    </xf>
    <xf numFmtId="0" fontId="10" fillId="0" borderId="4" xfId="0" applyNumberFormat="1" applyFont="1" applyBorder="1" applyAlignment="1">
      <alignment horizontal="center" vertical="center"/>
    </xf>
    <xf numFmtId="0" fontId="10" fillId="0" borderId="4" xfId="0" applyNumberFormat="1" applyFont="1" applyBorder="1" applyAlignment="1">
      <alignment horizontal="center" vertical="center" wrapText="1" shrinkToFit="1"/>
    </xf>
    <xf numFmtId="0" fontId="2" fillId="0" borderId="4" xfId="0" applyNumberFormat="1" applyFont="1" applyBorder="1" applyAlignment="1">
      <alignment horizontal="center" vertical="center" wrapText="1" shrinkToFit="1"/>
    </xf>
    <xf numFmtId="14" fontId="7" fillId="2" borderId="28" xfId="0" applyNumberFormat="1" applyFont="1" applyFill="1" applyBorder="1" applyAlignment="1">
      <alignment horizontal="center" vertical="center"/>
    </xf>
    <xf numFmtId="14" fontId="7" fillId="2" borderId="8" xfId="0" applyNumberFormat="1" applyFont="1" applyFill="1" applyBorder="1" applyAlignment="1">
      <alignment horizontal="center" vertical="center"/>
    </xf>
    <xf numFmtId="14" fontId="7" fillId="2" borderId="8" xfId="0" applyNumberFormat="1" applyFont="1" applyFill="1" applyBorder="1" applyAlignment="1">
      <alignment horizontal="center" vertical="center" wrapText="1"/>
    </xf>
    <xf numFmtId="0" fontId="7" fillId="2" borderId="8" xfId="0" applyNumberFormat="1" applyFont="1" applyFill="1" applyBorder="1" applyAlignment="1">
      <alignment horizontal="center" vertical="center"/>
    </xf>
    <xf numFmtId="0" fontId="9" fillId="4" borderId="20" xfId="0" applyNumberFormat="1" applyFont="1" applyFill="1" applyBorder="1" applyAlignment="1">
      <alignment horizontal="center" vertical="center"/>
    </xf>
    <xf numFmtId="0" fontId="9" fillId="5" borderId="19" xfId="0" applyNumberFormat="1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 wrapText="1" shrinkToFit="1"/>
    </xf>
    <xf numFmtId="0" fontId="2" fillId="5" borderId="31" xfId="0" applyFont="1" applyFill="1" applyBorder="1" applyAlignment="1">
      <alignment horizontal="left" vertical="center" wrapText="1" shrinkToFit="1"/>
    </xf>
    <xf numFmtId="2" fontId="10" fillId="5" borderId="32" xfId="0" applyNumberFormat="1" applyFont="1" applyFill="1" applyBorder="1" applyAlignment="1">
      <alignment horizontal="center" vertical="center" wrapText="1"/>
    </xf>
    <xf numFmtId="0" fontId="8" fillId="6" borderId="6" xfId="0" applyFont="1" applyFill="1" applyBorder="1" applyAlignment="1">
      <alignment horizontal="center" vertical="center" wrapText="1" shrinkToFit="1"/>
    </xf>
    <xf numFmtId="0" fontId="2" fillId="5" borderId="31" xfId="0" applyFont="1" applyFill="1" applyBorder="1" applyAlignment="1">
      <alignment horizontal="center" vertical="center" wrapText="1" shrinkToFit="1"/>
    </xf>
    <xf numFmtId="0" fontId="10" fillId="5" borderId="33" xfId="0" applyNumberFormat="1" applyFont="1" applyFill="1" applyBorder="1" applyAlignment="1">
      <alignment horizontal="center" vertical="center"/>
    </xf>
    <xf numFmtId="0" fontId="2" fillId="5" borderId="34" xfId="0" applyNumberFormat="1" applyFont="1" applyFill="1" applyBorder="1" applyAlignment="1">
      <alignment horizontal="center" vertical="center"/>
    </xf>
    <xf numFmtId="0" fontId="10" fillId="5" borderId="34" xfId="0" applyNumberFormat="1" applyFont="1" applyFill="1" applyBorder="1" applyAlignment="1">
      <alignment horizontal="center" vertical="center"/>
    </xf>
    <xf numFmtId="0" fontId="10" fillId="5" borderId="35" xfId="0" applyNumberFormat="1" applyFont="1" applyFill="1" applyBorder="1" applyAlignment="1">
      <alignment horizontal="center" vertical="center"/>
    </xf>
    <xf numFmtId="0" fontId="10" fillId="5" borderId="8" xfId="0" applyNumberFormat="1" applyFont="1" applyFill="1" applyBorder="1" applyAlignment="1">
      <alignment horizontal="center" vertical="center"/>
    </xf>
    <xf numFmtId="0" fontId="2" fillId="0" borderId="36" xfId="0" applyFont="1" applyBorder="1" applyAlignment="1">
      <alignment horizontal="center" vertical="center" wrapText="1" shrinkToFit="1"/>
    </xf>
    <xf numFmtId="2" fontId="9" fillId="0" borderId="37" xfId="0" applyNumberFormat="1" applyFont="1" applyBorder="1" applyAlignment="1">
      <alignment horizontal="center" vertical="center" wrapText="1" shrinkToFit="1"/>
    </xf>
    <xf numFmtId="0" fontId="2" fillId="0" borderId="38" xfId="0" applyFont="1" applyBorder="1" applyAlignment="1">
      <alignment horizontal="center" vertical="center" wrapText="1" shrinkToFit="1"/>
    </xf>
    <xf numFmtId="0" fontId="2" fillId="0" borderId="28" xfId="0" applyFont="1" applyBorder="1" applyAlignment="1">
      <alignment horizontal="center" vertical="center" wrapText="1" shrinkToFit="1"/>
    </xf>
    <xf numFmtId="0" fontId="2" fillId="0" borderId="28" xfId="0" quotePrefix="1" applyFont="1" applyBorder="1" applyAlignment="1">
      <alignment horizontal="center" vertical="center" wrapText="1" shrinkToFit="1"/>
    </xf>
    <xf numFmtId="0" fontId="4" fillId="0" borderId="28" xfId="0" applyNumberFormat="1" applyFont="1" applyBorder="1" applyAlignment="1">
      <alignment horizontal="center" vertical="center" wrapText="1" shrinkToFit="1"/>
    </xf>
    <xf numFmtId="0" fontId="2" fillId="0" borderId="28" xfId="0" applyNumberFormat="1" applyFont="1" applyBorder="1" applyAlignment="1">
      <alignment horizontal="center" vertical="center" wrapText="1" shrinkToFit="1"/>
    </xf>
    <xf numFmtId="0" fontId="2" fillId="0" borderId="5" xfId="0" applyFont="1" applyBorder="1" applyAlignment="1">
      <alignment horizontal="center" vertical="center" wrapText="1" shrinkToFit="1"/>
    </xf>
    <xf numFmtId="0" fontId="2" fillId="4" borderId="5" xfId="0" applyFont="1" applyFill="1" applyBorder="1" applyAlignment="1">
      <alignment horizontal="center" vertical="center" wrapText="1" shrinkToFit="1"/>
    </xf>
    <xf numFmtId="0" fontId="2" fillId="5" borderId="5" xfId="0" applyFont="1" applyFill="1" applyBorder="1" applyAlignment="1">
      <alignment horizontal="center" vertical="center" wrapText="1" shrinkToFit="1"/>
    </xf>
    <xf numFmtId="0" fontId="2" fillId="5" borderId="5" xfId="0" applyFont="1" applyFill="1" applyBorder="1" applyAlignment="1">
      <alignment horizontal="left" vertical="center" wrapText="1" shrinkToFit="1"/>
    </xf>
    <xf numFmtId="0" fontId="2" fillId="5" borderId="9" xfId="0" applyFont="1" applyFill="1" applyBorder="1" applyAlignment="1">
      <alignment horizontal="center" vertical="center" wrapText="1" shrinkToFit="1"/>
    </xf>
    <xf numFmtId="0" fontId="2" fillId="5" borderId="6" xfId="0" applyFont="1" applyFill="1" applyBorder="1" applyAlignment="1">
      <alignment horizontal="center" vertical="center" wrapText="1" shrinkToFit="1"/>
    </xf>
    <xf numFmtId="0" fontId="2" fillId="0" borderId="39" xfId="0" applyFont="1" applyBorder="1" applyAlignment="1">
      <alignment horizontal="center" vertical="center" wrapText="1" shrinkToFit="1"/>
    </xf>
    <xf numFmtId="0" fontId="2" fillId="0" borderId="15" xfId="0" applyFont="1" applyBorder="1" applyAlignment="1">
      <alignment horizontal="center" vertical="center" wrapText="1" shrinkToFit="1"/>
    </xf>
    <xf numFmtId="0" fontId="9" fillId="4" borderId="40" xfId="0" applyNumberFormat="1" applyFont="1" applyFill="1" applyBorder="1" applyAlignment="1">
      <alignment horizontal="center" vertical="center"/>
    </xf>
    <xf numFmtId="164" fontId="2" fillId="4" borderId="40" xfId="0" applyNumberFormat="1" applyFont="1" applyFill="1" applyBorder="1" applyAlignment="1">
      <alignment horizontal="center" vertical="center"/>
    </xf>
    <xf numFmtId="0" fontId="2" fillId="4" borderId="40" xfId="0" applyNumberFormat="1" applyFont="1" applyFill="1" applyBorder="1" applyAlignment="1">
      <alignment horizontal="center" vertical="center"/>
    </xf>
    <xf numFmtId="0" fontId="10" fillId="4" borderId="40" xfId="0" applyNumberFormat="1" applyFont="1" applyFill="1" applyBorder="1" applyAlignment="1">
      <alignment horizontal="center" vertical="center"/>
    </xf>
    <xf numFmtId="0" fontId="10" fillId="0" borderId="40" xfId="0" applyFont="1" applyBorder="1" applyAlignment="1">
      <alignment horizontal="center" vertical="center"/>
    </xf>
    <xf numFmtId="0" fontId="10" fillId="5" borderId="40" xfId="0" applyNumberFormat="1" applyFont="1" applyFill="1" applyBorder="1" applyAlignment="1">
      <alignment horizontal="center" vertical="center"/>
    </xf>
    <xf numFmtId="0" fontId="9" fillId="5" borderId="40" xfId="0" applyNumberFormat="1" applyFont="1" applyFill="1" applyBorder="1" applyAlignment="1">
      <alignment horizontal="center" vertical="center"/>
    </xf>
    <xf numFmtId="0" fontId="2" fillId="5" borderId="14" xfId="0" applyNumberFormat="1" applyFont="1" applyFill="1" applyBorder="1" applyAlignment="1">
      <alignment horizontal="center" vertical="center"/>
    </xf>
    <xf numFmtId="0" fontId="2" fillId="5" borderId="40" xfId="0" applyNumberFormat="1" applyFont="1" applyFill="1" applyBorder="1" applyAlignment="1">
      <alignment horizontal="center" vertical="center"/>
    </xf>
    <xf numFmtId="0" fontId="2" fillId="5" borderId="16" xfId="0" applyNumberFormat="1" applyFont="1" applyFill="1" applyBorder="1" applyAlignment="1">
      <alignment horizontal="center" vertical="center"/>
    </xf>
    <xf numFmtId="164" fontId="9" fillId="4" borderId="12" xfId="0" applyNumberFormat="1" applyFont="1" applyFill="1" applyBorder="1" applyAlignment="1">
      <alignment horizontal="center" vertical="center"/>
    </xf>
    <xf numFmtId="0" fontId="11" fillId="4" borderId="12" xfId="0" applyNumberFormat="1" applyFont="1" applyFill="1" applyBorder="1" applyAlignment="1">
      <alignment horizontal="center" vertical="center"/>
    </xf>
    <xf numFmtId="0" fontId="4" fillId="4" borderId="12" xfId="0" applyNumberFormat="1" applyFont="1" applyFill="1" applyBorder="1" applyAlignment="1">
      <alignment horizontal="center" vertical="center"/>
    </xf>
    <xf numFmtId="0" fontId="10" fillId="5" borderId="41" xfId="0" applyNumberFormat="1" applyFont="1" applyFill="1" applyBorder="1" applyAlignment="1">
      <alignment horizontal="center" vertical="center"/>
    </xf>
    <xf numFmtId="0" fontId="10" fillId="5" borderId="42" xfId="0" applyNumberFormat="1" applyFont="1" applyFill="1" applyBorder="1" applyAlignment="1">
      <alignment horizontal="center" vertical="center"/>
    </xf>
    <xf numFmtId="0" fontId="0" fillId="0" borderId="43" xfId="0" applyBorder="1" applyAlignment="1">
      <alignment vertical="center"/>
    </xf>
    <xf numFmtId="0" fontId="10" fillId="0" borderId="12" xfId="0" applyFont="1" applyBorder="1" applyAlignment="1">
      <alignment horizontal="center" vertical="center"/>
    </xf>
    <xf numFmtId="0" fontId="9" fillId="5" borderId="41" xfId="0" applyNumberFormat="1" applyFont="1" applyFill="1" applyBorder="1" applyAlignment="1">
      <alignment horizontal="center" vertical="center"/>
    </xf>
    <xf numFmtId="0" fontId="8" fillId="7" borderId="4" xfId="0" applyFont="1" applyFill="1" applyBorder="1" applyAlignment="1">
      <alignment horizontal="center" vertical="center" wrapText="1" shrinkToFit="1"/>
    </xf>
    <xf numFmtId="0" fontId="8" fillId="7" borderId="10" xfId="0" applyFont="1" applyFill="1" applyBorder="1" applyAlignment="1">
      <alignment horizontal="center" vertical="center" wrapText="1" shrinkToFit="1"/>
    </xf>
    <xf numFmtId="0" fontId="7" fillId="3" borderId="24" xfId="0" applyFont="1" applyFill="1" applyBorder="1" applyAlignment="1">
      <alignment horizontal="center" vertical="center"/>
    </xf>
    <xf numFmtId="0" fontId="7" fillId="3" borderId="25" xfId="0" applyFont="1" applyFill="1" applyBorder="1" applyAlignment="1">
      <alignment horizontal="center" vertical="center"/>
    </xf>
    <xf numFmtId="0" fontId="7" fillId="3" borderId="26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0" fontId="7" fillId="3" borderId="23" xfId="0" applyFont="1" applyFill="1" applyBorder="1" applyAlignment="1">
      <alignment horizontal="center" vertical="center" wrapText="1"/>
    </xf>
    <xf numFmtId="2" fontId="7" fillId="2" borderId="27" xfId="0" applyNumberFormat="1" applyFont="1" applyFill="1" applyBorder="1" applyAlignment="1">
      <alignment horizontal="center" vertical="center" wrapText="1"/>
    </xf>
    <xf numFmtId="2" fontId="7" fillId="2" borderId="29" xfId="0" applyNumberFormat="1" applyFont="1" applyFill="1" applyBorder="1" applyAlignment="1">
      <alignment horizontal="center" vertical="center" wrapText="1"/>
    </xf>
    <xf numFmtId="0" fontId="8" fillId="7" borderId="20" xfId="0" applyFont="1" applyFill="1" applyBorder="1" applyAlignment="1">
      <alignment horizontal="center" vertical="center" wrapText="1" shrinkToFit="1"/>
    </xf>
    <xf numFmtId="2" fontId="6" fillId="8" borderId="1" xfId="0" applyNumberFormat="1" applyFont="1" applyFill="1" applyBorder="1" applyAlignment="1">
      <alignment horizontal="center" vertical="top" textRotation="255" wrapText="1" shrinkToFit="1"/>
    </xf>
    <xf numFmtId="2" fontId="6" fillId="8" borderId="2" xfId="0" applyNumberFormat="1" applyFont="1" applyFill="1" applyBorder="1" applyAlignment="1">
      <alignment horizontal="center" vertical="top" textRotation="255" wrapText="1" shrinkToFit="1"/>
    </xf>
    <xf numFmtId="2" fontId="6" fillId="8" borderId="21" xfId="0" applyNumberFormat="1" applyFont="1" applyFill="1" applyBorder="1" applyAlignment="1">
      <alignment horizontal="center" vertical="top" textRotation="255" wrapText="1" shrinkToFit="1"/>
    </xf>
    <xf numFmtId="14" fontId="7" fillId="2" borderId="34" xfId="0" applyNumberFormat="1" applyFont="1" applyFill="1" applyBorder="1" applyAlignment="1">
      <alignment horizontal="center" vertical="center"/>
    </xf>
    <xf numFmtId="14" fontId="7" fillId="2" borderId="30" xfId="0" applyNumberFormat="1" applyFont="1" applyFill="1" applyBorder="1" applyAlignment="1">
      <alignment horizontal="center" vertical="center"/>
    </xf>
    <xf numFmtId="0" fontId="13" fillId="5" borderId="12" xfId="0" applyNumberFormat="1" applyFont="1" applyFill="1" applyBorder="1" applyAlignment="1">
      <alignment horizontal="center" vertical="center"/>
    </xf>
    <xf numFmtId="2" fontId="6" fillId="8" borderId="23" xfId="0" applyNumberFormat="1" applyFont="1" applyFill="1" applyBorder="1" applyAlignment="1">
      <alignment horizontal="center" vertical="top" textRotation="255" wrapText="1" shrinkToFit="1"/>
    </xf>
    <xf numFmtId="2" fontId="6" fillId="8" borderId="44" xfId="0" applyNumberFormat="1" applyFont="1" applyFill="1" applyBorder="1" applyAlignment="1">
      <alignment horizontal="center" vertical="top" textRotation="255" wrapText="1" shrinkToFit="1"/>
    </xf>
    <xf numFmtId="14" fontId="7" fillId="2" borderId="46" xfId="0" applyNumberFormat="1" applyFont="1" applyFill="1" applyBorder="1" applyAlignment="1">
      <alignment horizontal="center" vertical="center"/>
    </xf>
    <xf numFmtId="14" fontId="7" fillId="2" borderId="47" xfId="0" applyNumberFormat="1" applyFont="1" applyFill="1" applyBorder="1" applyAlignment="1">
      <alignment horizontal="center" vertical="center"/>
    </xf>
    <xf numFmtId="0" fontId="0" fillId="0" borderId="4" xfId="0" applyBorder="1"/>
    <xf numFmtId="0" fontId="0" fillId="0" borderId="28" xfId="0" applyBorder="1"/>
    <xf numFmtId="0" fontId="0" fillId="0" borderId="49" xfId="0" applyBorder="1"/>
    <xf numFmtId="0" fontId="0" fillId="2" borderId="28" xfId="0" applyFill="1" applyBorder="1"/>
    <xf numFmtId="0" fontId="0" fillId="2" borderId="49" xfId="0" applyFill="1" applyBorder="1"/>
    <xf numFmtId="2" fontId="6" fillId="8" borderId="45" xfId="0" applyNumberFormat="1" applyFont="1" applyFill="1" applyBorder="1" applyAlignment="1">
      <alignment horizontal="center" vertical="top" textRotation="255" wrapText="1" shrinkToFit="1"/>
    </xf>
    <xf numFmtId="0" fontId="8" fillId="7" borderId="50" xfId="0" applyFont="1" applyFill="1" applyBorder="1" applyAlignment="1">
      <alignment horizontal="center" vertical="center" wrapText="1" shrinkToFit="1"/>
    </xf>
    <xf numFmtId="0" fontId="10" fillId="5" borderId="48" xfId="0" applyNumberFormat="1" applyFont="1" applyFill="1" applyBorder="1" applyAlignment="1">
      <alignment horizontal="center" vertical="center"/>
    </xf>
    <xf numFmtId="0" fontId="10" fillId="5" borderId="51" xfId="0" applyNumberFormat="1" applyFont="1" applyFill="1" applyBorder="1" applyAlignment="1">
      <alignment horizontal="center" vertical="center"/>
    </xf>
    <xf numFmtId="0" fontId="12" fillId="5" borderId="51" xfId="0" applyNumberFormat="1" applyFont="1" applyFill="1" applyBorder="1" applyAlignment="1">
      <alignment horizontal="center" vertical="center"/>
    </xf>
    <xf numFmtId="0" fontId="0" fillId="2" borderId="10" xfId="0" applyFill="1" applyBorder="1"/>
    <xf numFmtId="0" fontId="0" fillId="2" borderId="3" xfId="0" applyFill="1" applyBorder="1"/>
    <xf numFmtId="0" fontId="0" fillId="0" borderId="4" xfId="0" applyBorder="1" applyAlignment="1">
      <alignment vertical="center"/>
    </xf>
    <xf numFmtId="0" fontId="0" fillId="0" borderId="52" xfId="0" applyBorder="1"/>
    <xf numFmtId="0" fontId="0" fillId="0" borderId="52" xfId="0" applyBorder="1" applyAlignment="1">
      <alignment vertical="center"/>
    </xf>
    <xf numFmtId="0" fontId="8" fillId="6" borderId="2" xfId="0" applyFont="1" applyFill="1" applyBorder="1" applyAlignment="1">
      <alignment horizontal="center" vertical="center" wrapText="1" shrinkToFit="1"/>
    </xf>
    <xf numFmtId="0" fontId="2" fillId="5" borderId="53" xfId="0" applyFont="1" applyFill="1" applyBorder="1" applyAlignment="1">
      <alignment horizontal="left" vertical="center" wrapText="1" shrinkToFit="1"/>
    </xf>
    <xf numFmtId="0" fontId="9" fillId="5" borderId="54" xfId="1" applyNumberFormat="1" applyFont="1" applyFill="1" applyBorder="1" applyAlignment="1">
      <alignment horizontal="center" vertical="center"/>
    </xf>
    <xf numFmtId="0" fontId="8" fillId="7" borderId="24" xfId="0" applyFont="1" applyFill="1" applyBorder="1" applyAlignment="1">
      <alignment horizontal="center" vertical="center" wrapText="1" shrinkToFit="1"/>
    </xf>
    <xf numFmtId="0" fontId="8" fillId="7" borderId="25" xfId="0" applyFont="1" applyFill="1" applyBorder="1" applyAlignment="1">
      <alignment horizontal="center" vertical="center" wrapText="1" shrinkToFit="1"/>
    </xf>
    <xf numFmtId="0" fontId="8" fillId="7" borderId="26" xfId="0" applyFont="1" applyFill="1" applyBorder="1" applyAlignment="1">
      <alignment horizontal="center" vertical="center" wrapText="1" shrinkToFit="1"/>
    </xf>
    <xf numFmtId="0" fontId="10" fillId="5" borderId="22" xfId="0" applyNumberFormat="1" applyFont="1" applyFill="1" applyBorder="1" applyAlignment="1">
      <alignment horizontal="center" vertical="center"/>
    </xf>
    <xf numFmtId="0" fontId="0" fillId="0" borderId="10" xfId="0" applyBorder="1"/>
    <xf numFmtId="0" fontId="0" fillId="0" borderId="3" xfId="0" applyBorder="1"/>
    <xf numFmtId="0" fontId="10" fillId="5" borderId="55" xfId="0" applyNumberFormat="1" applyFont="1" applyFill="1" applyBorder="1" applyAlignment="1">
      <alignment horizontal="center" vertical="center"/>
    </xf>
    <xf numFmtId="0" fontId="0" fillId="0" borderId="17" xfId="0" applyBorder="1"/>
    <xf numFmtId="0" fontId="0" fillId="0" borderId="56" xfId="0" applyBorder="1"/>
    <xf numFmtId="0" fontId="0" fillId="7" borderId="24" xfId="0" applyFill="1" applyBorder="1"/>
    <xf numFmtId="0" fontId="0" fillId="7" borderId="25" xfId="0" applyFill="1" applyBorder="1"/>
    <xf numFmtId="0" fontId="0" fillId="7" borderId="26" xfId="0" applyFill="1" applyBorder="1"/>
    <xf numFmtId="0" fontId="14" fillId="5" borderId="22" xfId="0" applyNumberFormat="1" applyFont="1" applyFill="1" applyBorder="1" applyAlignment="1">
      <alignment horizontal="center" vertical="center" wrapText="1"/>
    </xf>
    <xf numFmtId="0" fontId="14" fillId="5" borderId="57" xfId="0" applyNumberFormat="1" applyFont="1" applyFill="1" applyBorder="1" applyAlignment="1">
      <alignment horizontal="center" vertical="center" wrapText="1"/>
    </xf>
    <xf numFmtId="0" fontId="14" fillId="5" borderId="55" xfId="0" applyNumberFormat="1" applyFont="1" applyFill="1" applyBorder="1" applyAlignment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68"/>
  <sheetViews>
    <sheetView tabSelected="1" workbookViewId="0">
      <pane xSplit="2" topLeftCell="E1" activePane="topRight" state="frozen"/>
      <selection pane="topRight" activeCell="A2" sqref="A2"/>
    </sheetView>
  </sheetViews>
  <sheetFormatPr defaultRowHeight="15"/>
  <cols>
    <col min="1" max="1" width="20.7109375" customWidth="1"/>
    <col min="2" max="2" width="13.85546875" customWidth="1"/>
    <col min="3" max="3" width="14.42578125" style="6" customWidth="1"/>
    <col min="4" max="4" width="9" style="6" customWidth="1"/>
    <col min="5" max="5" width="9.28515625" bestFit="1" customWidth="1"/>
    <col min="6" max="6" width="9.85546875" customWidth="1"/>
    <col min="7" max="7" width="10.140625" customWidth="1"/>
    <col min="8" max="8" width="10" style="50" customWidth="1"/>
    <col min="9" max="10" width="9.28515625" style="50" bestFit="1" customWidth="1"/>
    <col min="11" max="11" width="9.28515625" style="50" customWidth="1"/>
    <col min="12" max="14" width="9.28515625" style="50" bestFit="1" customWidth="1"/>
    <col min="15" max="15" width="9.28515625" bestFit="1" customWidth="1"/>
    <col min="16" max="16" width="9.140625" customWidth="1"/>
    <col min="17" max="17" width="9.28515625" bestFit="1" customWidth="1"/>
  </cols>
  <sheetData>
    <row r="1" spans="1:19">
      <c r="A1" s="1" t="s">
        <v>87</v>
      </c>
      <c r="D1" t="s">
        <v>1</v>
      </c>
    </row>
    <row r="2" spans="1:19" ht="15.75" customHeight="1" thickBot="1">
      <c r="A2" s="102" t="s">
        <v>132</v>
      </c>
      <c r="B2" s="102"/>
      <c r="C2" s="7"/>
      <c r="D2" s="7"/>
      <c r="E2" s="4"/>
      <c r="F2" s="4"/>
      <c r="G2" s="4"/>
      <c r="H2" s="51"/>
      <c r="I2" s="51"/>
      <c r="J2" s="51"/>
      <c r="K2" s="51"/>
    </row>
    <row r="3" spans="1:19" ht="15.75" thickBot="1">
      <c r="A3" s="110" t="s">
        <v>0</v>
      </c>
      <c r="B3" s="113" t="s">
        <v>91</v>
      </c>
      <c r="C3" s="107" t="s">
        <v>90</v>
      </c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8"/>
      <c r="P3" s="109"/>
      <c r="Q3" s="107" t="s">
        <v>148</v>
      </c>
      <c r="R3" s="108"/>
      <c r="S3" s="108"/>
    </row>
    <row r="4" spans="1:19">
      <c r="A4" s="111"/>
      <c r="B4" s="111"/>
      <c r="C4" s="114" t="s">
        <v>106</v>
      </c>
      <c r="D4" s="120">
        <v>42181</v>
      </c>
      <c r="E4" s="56">
        <v>42195</v>
      </c>
      <c r="F4" s="56">
        <v>42202</v>
      </c>
      <c r="G4" s="56">
        <v>42206</v>
      </c>
      <c r="H4" s="56">
        <v>42209</v>
      </c>
      <c r="I4" s="56">
        <v>42216</v>
      </c>
      <c r="J4" s="56">
        <v>42230</v>
      </c>
      <c r="K4" s="56">
        <v>42237</v>
      </c>
      <c r="L4" s="56">
        <v>42244</v>
      </c>
      <c r="M4" s="56">
        <v>42258</v>
      </c>
      <c r="N4" s="56">
        <v>42272</v>
      </c>
      <c r="O4" s="56">
        <v>42286</v>
      </c>
      <c r="P4" s="125">
        <v>42286</v>
      </c>
      <c r="Q4" s="56">
        <v>42314</v>
      </c>
      <c r="R4" s="130"/>
      <c r="S4" s="131"/>
    </row>
    <row r="5" spans="1:19" ht="38.25" customHeight="1" thickBot="1">
      <c r="A5" s="112"/>
      <c r="B5" s="112"/>
      <c r="C5" s="115"/>
      <c r="D5" s="121"/>
      <c r="E5" s="57" t="s">
        <v>2</v>
      </c>
      <c r="F5" s="58" t="s">
        <v>110</v>
      </c>
      <c r="G5" s="58" t="s">
        <v>116</v>
      </c>
      <c r="H5" s="59" t="s">
        <v>4</v>
      </c>
      <c r="I5" s="59" t="s">
        <v>125</v>
      </c>
      <c r="J5" s="59" t="s">
        <v>126</v>
      </c>
      <c r="K5" s="59" t="s">
        <v>133</v>
      </c>
      <c r="L5" s="59" t="s">
        <v>127</v>
      </c>
      <c r="M5" s="59" t="s">
        <v>128</v>
      </c>
      <c r="N5" s="59" t="s">
        <v>129</v>
      </c>
      <c r="O5" s="57" t="s">
        <v>130</v>
      </c>
      <c r="P5" s="126"/>
      <c r="Q5" s="59" t="s">
        <v>147</v>
      </c>
      <c r="R5" s="137"/>
      <c r="S5" s="138"/>
    </row>
    <row r="6" spans="1:19" ht="32.25" customHeight="1">
      <c r="A6" s="9" t="s">
        <v>114</v>
      </c>
      <c r="B6" s="72" t="s">
        <v>5</v>
      </c>
      <c r="C6" s="73" t="s">
        <v>140</v>
      </c>
      <c r="D6" s="117" t="s">
        <v>89</v>
      </c>
      <c r="E6" s="85" t="s">
        <v>113</v>
      </c>
      <c r="F6" s="75" t="s">
        <v>113</v>
      </c>
      <c r="G6" s="76" t="s">
        <v>113</v>
      </c>
      <c r="H6" s="77" t="s">
        <v>113</v>
      </c>
      <c r="I6" s="77" t="s">
        <v>113</v>
      </c>
      <c r="J6" s="78" t="s">
        <v>113</v>
      </c>
      <c r="K6" s="78" t="s">
        <v>113</v>
      </c>
      <c r="L6" s="78" t="s">
        <v>113</v>
      </c>
      <c r="M6" s="78" t="s">
        <v>113</v>
      </c>
      <c r="N6" s="78" t="s">
        <v>113</v>
      </c>
      <c r="O6" s="74" t="s">
        <v>113</v>
      </c>
      <c r="P6" s="123" t="s">
        <v>92</v>
      </c>
      <c r="Q6" s="134" t="s">
        <v>113</v>
      </c>
      <c r="R6" s="128"/>
      <c r="S6" s="129"/>
    </row>
    <row r="7" spans="1:19" ht="45">
      <c r="A7" s="9" t="s">
        <v>115</v>
      </c>
      <c r="B7" s="79" t="s">
        <v>141</v>
      </c>
      <c r="C7" s="42" t="s">
        <v>139</v>
      </c>
      <c r="D7" s="118"/>
      <c r="E7" s="86" t="s">
        <v>113</v>
      </c>
      <c r="F7" s="49" t="s">
        <v>138</v>
      </c>
      <c r="G7" s="49" t="s">
        <v>137</v>
      </c>
      <c r="H7" s="52" t="s">
        <v>136</v>
      </c>
      <c r="I7" s="54" t="s">
        <v>135</v>
      </c>
      <c r="J7" s="55" t="s">
        <v>134</v>
      </c>
      <c r="K7" s="55" t="s">
        <v>113</v>
      </c>
      <c r="L7" s="55" t="s">
        <v>113</v>
      </c>
      <c r="M7" s="55" t="s">
        <v>134</v>
      </c>
      <c r="N7" s="55">
        <f>O411</f>
        <v>0</v>
      </c>
      <c r="O7" s="55" t="s">
        <v>134</v>
      </c>
      <c r="P7" s="124"/>
      <c r="Q7" s="135" t="s">
        <v>143</v>
      </c>
      <c r="R7" s="127"/>
      <c r="S7" s="140"/>
    </row>
    <row r="8" spans="1:19" ht="45">
      <c r="A8" s="10" t="s">
        <v>45</v>
      </c>
      <c r="B8" s="80" t="s">
        <v>48</v>
      </c>
      <c r="C8" s="40">
        <v>5.72</v>
      </c>
      <c r="D8" s="118"/>
      <c r="E8" s="87">
        <v>5.25</v>
      </c>
      <c r="F8" s="12">
        <v>5.08</v>
      </c>
      <c r="G8" s="15">
        <v>4.9800000000000004</v>
      </c>
      <c r="H8" s="12">
        <v>5.0599999999999996</v>
      </c>
      <c r="I8" s="15">
        <v>4.5999999999999996</v>
      </c>
      <c r="J8" s="15">
        <v>4.4400000000000004</v>
      </c>
      <c r="K8" s="15">
        <v>4.58</v>
      </c>
      <c r="L8" s="15">
        <v>4.5599999999999996</v>
      </c>
      <c r="M8" s="15">
        <v>4.33</v>
      </c>
      <c r="N8" s="15">
        <v>4.2699999999999996</v>
      </c>
      <c r="O8" s="40">
        <v>3.74</v>
      </c>
      <c r="P8" s="124"/>
      <c r="Q8" s="136">
        <v>5.61</v>
      </c>
      <c r="R8" s="127"/>
      <c r="S8" s="140"/>
    </row>
    <row r="9" spans="1:19" ht="22.5">
      <c r="A9" s="13" t="s">
        <v>51</v>
      </c>
      <c r="B9" s="80" t="s">
        <v>52</v>
      </c>
      <c r="C9" s="35">
        <v>90.6</v>
      </c>
      <c r="D9" s="118"/>
      <c r="E9" s="88">
        <v>85.5</v>
      </c>
      <c r="F9" s="14">
        <v>87.6</v>
      </c>
      <c r="G9" s="14">
        <v>85.3</v>
      </c>
      <c r="H9" s="15">
        <v>86</v>
      </c>
      <c r="I9" s="15" t="s">
        <v>131</v>
      </c>
      <c r="J9" s="15">
        <v>91.2</v>
      </c>
      <c r="K9" s="15">
        <v>90</v>
      </c>
      <c r="L9" s="15">
        <v>91.2</v>
      </c>
      <c r="M9" s="15">
        <v>91.7</v>
      </c>
      <c r="N9" s="15">
        <v>89.5</v>
      </c>
      <c r="O9" s="97">
        <v>97.3</v>
      </c>
      <c r="P9" s="124"/>
      <c r="Q9" s="135">
        <v>91.4</v>
      </c>
      <c r="R9" s="127"/>
      <c r="S9" s="140"/>
    </row>
    <row r="10" spans="1:19" ht="33.75">
      <c r="A10" s="10" t="s">
        <v>58</v>
      </c>
      <c r="B10" s="80" t="s">
        <v>60</v>
      </c>
      <c r="C10" s="35">
        <v>43.1</v>
      </c>
      <c r="D10" s="118"/>
      <c r="E10" s="89">
        <v>40</v>
      </c>
      <c r="F10" s="11">
        <v>43.1</v>
      </c>
      <c r="G10" s="11">
        <v>42.8</v>
      </c>
      <c r="H10" s="15">
        <v>44.6</v>
      </c>
      <c r="I10" s="12">
        <v>47</v>
      </c>
      <c r="J10" s="12">
        <v>52.3</v>
      </c>
      <c r="K10" s="12">
        <v>50.6</v>
      </c>
      <c r="L10" s="12">
        <v>51.7</v>
      </c>
      <c r="M10" s="12">
        <v>50.3</v>
      </c>
      <c r="N10" s="12">
        <v>48.5</v>
      </c>
      <c r="O10" s="40">
        <v>50.3</v>
      </c>
      <c r="P10" s="124"/>
      <c r="Q10" s="135">
        <v>45</v>
      </c>
      <c r="R10" s="127"/>
      <c r="S10" s="140"/>
    </row>
    <row r="11" spans="1:19" ht="33.75">
      <c r="A11" s="10" t="s">
        <v>59</v>
      </c>
      <c r="B11" s="80" t="s">
        <v>61</v>
      </c>
      <c r="C11" s="35">
        <v>13.2</v>
      </c>
      <c r="D11" s="118"/>
      <c r="E11" s="90">
        <v>13</v>
      </c>
      <c r="F11" s="15">
        <v>13.5</v>
      </c>
      <c r="G11" s="15">
        <v>14</v>
      </c>
      <c r="H11" s="15">
        <v>14.5</v>
      </c>
      <c r="I11" s="15">
        <v>15</v>
      </c>
      <c r="J11" s="12">
        <v>15.8</v>
      </c>
      <c r="K11" s="12">
        <v>15.5</v>
      </c>
      <c r="L11" s="12">
        <v>15.5</v>
      </c>
      <c r="M11" s="15">
        <v>15</v>
      </c>
      <c r="N11" s="15">
        <v>14.9</v>
      </c>
      <c r="O11" s="41">
        <v>14.4</v>
      </c>
      <c r="P11" s="124"/>
      <c r="Q11" s="135">
        <v>13.5</v>
      </c>
      <c r="R11" s="127"/>
      <c r="S11" s="140"/>
    </row>
    <row r="12" spans="1:19" s="2" customFormat="1" ht="56.25">
      <c r="A12" s="10" t="s">
        <v>46</v>
      </c>
      <c r="B12" s="80" t="s">
        <v>47</v>
      </c>
      <c r="C12" s="40">
        <v>181</v>
      </c>
      <c r="D12" s="118"/>
      <c r="E12" s="89">
        <v>159</v>
      </c>
      <c r="F12" s="11">
        <v>154</v>
      </c>
      <c r="G12" s="11">
        <v>146</v>
      </c>
      <c r="H12" s="15">
        <v>150</v>
      </c>
      <c r="I12" s="15">
        <v>135</v>
      </c>
      <c r="J12" s="15">
        <v>133</v>
      </c>
      <c r="K12" s="15">
        <v>138</v>
      </c>
      <c r="L12" s="15">
        <v>137</v>
      </c>
      <c r="M12" s="15">
        <v>130</v>
      </c>
      <c r="N12" s="12">
        <v>126</v>
      </c>
      <c r="O12" s="40">
        <v>118</v>
      </c>
      <c r="P12" s="124"/>
      <c r="Q12" s="136">
        <v>174</v>
      </c>
      <c r="R12" s="139"/>
      <c r="S12" s="141"/>
    </row>
    <row r="13" spans="1:19" ht="33.75">
      <c r="A13" s="10" t="s">
        <v>53</v>
      </c>
      <c r="B13" s="80" t="s">
        <v>54</v>
      </c>
      <c r="C13" s="35">
        <v>31.6</v>
      </c>
      <c r="D13" s="118"/>
      <c r="E13" s="89">
        <v>30.3</v>
      </c>
      <c r="F13" s="11">
        <v>30.3</v>
      </c>
      <c r="G13" s="11">
        <v>34.4</v>
      </c>
      <c r="H13" s="15">
        <v>29.6</v>
      </c>
      <c r="I13" s="15">
        <v>29.3</v>
      </c>
      <c r="J13" s="15">
        <v>30</v>
      </c>
      <c r="K13" s="15">
        <v>30.1</v>
      </c>
      <c r="L13" s="15">
        <v>30</v>
      </c>
      <c r="M13" s="15">
        <v>30</v>
      </c>
      <c r="N13" s="15">
        <v>29.5</v>
      </c>
      <c r="O13" s="41">
        <v>31.6</v>
      </c>
      <c r="P13" s="124"/>
      <c r="Q13" s="135">
        <v>31</v>
      </c>
      <c r="R13" s="127"/>
      <c r="S13" s="140"/>
    </row>
    <row r="14" spans="1:19" ht="33.75">
      <c r="A14" s="10" t="s">
        <v>55</v>
      </c>
      <c r="B14" s="80" t="s">
        <v>6</v>
      </c>
      <c r="C14" s="35">
        <v>34.9</v>
      </c>
      <c r="D14" s="118"/>
      <c r="E14" s="89">
        <v>35.4</v>
      </c>
      <c r="F14" s="11">
        <v>34.6</v>
      </c>
      <c r="G14" s="11">
        <v>34.4</v>
      </c>
      <c r="H14" s="15">
        <v>34.5</v>
      </c>
      <c r="I14" s="15">
        <v>33.5</v>
      </c>
      <c r="J14" s="15">
        <v>32.799999999999997</v>
      </c>
      <c r="K14" s="15">
        <v>33.5</v>
      </c>
      <c r="L14" s="15">
        <v>32.9</v>
      </c>
      <c r="M14" s="15">
        <v>32.700000000000003</v>
      </c>
      <c r="N14" s="15">
        <v>33</v>
      </c>
      <c r="O14" s="41">
        <v>32.4</v>
      </c>
      <c r="P14" s="124"/>
      <c r="Q14" s="135">
        <v>33.9</v>
      </c>
      <c r="R14" s="127"/>
      <c r="S14" s="140"/>
    </row>
    <row r="15" spans="1:19" s="2" customFormat="1" ht="22.5">
      <c r="A15" s="10" t="s">
        <v>49</v>
      </c>
      <c r="B15" s="80" t="s">
        <v>50</v>
      </c>
      <c r="C15" s="41">
        <v>51.8</v>
      </c>
      <c r="D15" s="118"/>
      <c r="E15" s="89">
        <v>44.9</v>
      </c>
      <c r="F15" s="11">
        <v>44.5</v>
      </c>
      <c r="G15" s="11">
        <v>42.5</v>
      </c>
      <c r="H15" s="15">
        <v>43.5</v>
      </c>
      <c r="I15" s="15">
        <v>40.299999999999997</v>
      </c>
      <c r="J15" s="15">
        <v>40.5</v>
      </c>
      <c r="K15" s="15">
        <v>41.2</v>
      </c>
      <c r="L15" s="15">
        <v>41.6</v>
      </c>
      <c r="M15" s="15">
        <v>39.700000000000003</v>
      </c>
      <c r="N15" s="15">
        <v>38.200000000000003</v>
      </c>
      <c r="O15" s="41">
        <v>36.4</v>
      </c>
      <c r="P15" s="124"/>
      <c r="Q15" s="135">
        <v>51.3</v>
      </c>
      <c r="R15" s="139"/>
      <c r="S15" s="141"/>
    </row>
    <row r="16" spans="1:19" ht="33.75">
      <c r="A16" s="10" t="s">
        <v>56</v>
      </c>
      <c r="B16" s="80" t="s">
        <v>57</v>
      </c>
      <c r="C16" s="39">
        <v>165</v>
      </c>
      <c r="D16" s="118"/>
      <c r="E16" s="87">
        <v>133</v>
      </c>
      <c r="F16" s="12">
        <v>129</v>
      </c>
      <c r="G16" s="12">
        <v>140</v>
      </c>
      <c r="H16" s="12">
        <v>149</v>
      </c>
      <c r="I16" s="12">
        <v>148</v>
      </c>
      <c r="J16" s="12">
        <v>157</v>
      </c>
      <c r="K16" s="12">
        <v>159</v>
      </c>
      <c r="L16" s="12">
        <v>151</v>
      </c>
      <c r="M16" s="12">
        <v>156</v>
      </c>
      <c r="N16" s="12">
        <v>173</v>
      </c>
      <c r="O16" s="40">
        <v>144</v>
      </c>
      <c r="P16" s="124"/>
      <c r="Q16" s="136">
        <v>157</v>
      </c>
      <c r="R16" s="127"/>
      <c r="S16" s="140"/>
    </row>
    <row r="17" spans="1:19" ht="22.5">
      <c r="A17" s="10" t="s">
        <v>111</v>
      </c>
      <c r="B17" s="80" t="s">
        <v>112</v>
      </c>
      <c r="C17" s="48" t="s">
        <v>107</v>
      </c>
      <c r="D17" s="118"/>
      <c r="E17" s="90">
        <v>210</v>
      </c>
      <c r="F17" s="15">
        <v>198</v>
      </c>
      <c r="G17" s="15" t="s">
        <v>113</v>
      </c>
      <c r="H17" s="15" t="s">
        <v>113</v>
      </c>
      <c r="I17" s="15" t="s">
        <v>113</v>
      </c>
      <c r="J17" s="15" t="s">
        <v>113</v>
      </c>
      <c r="K17" s="15" t="s">
        <v>113</v>
      </c>
      <c r="L17" s="15" t="s">
        <v>113</v>
      </c>
      <c r="M17" s="15" t="s">
        <v>113</v>
      </c>
      <c r="N17" s="15" t="s">
        <v>113</v>
      </c>
      <c r="O17" s="41">
        <v>203.5</v>
      </c>
      <c r="P17" s="124"/>
      <c r="Q17" s="135" t="s">
        <v>113</v>
      </c>
      <c r="R17" s="127"/>
      <c r="S17" s="140"/>
    </row>
    <row r="18" spans="1:19" ht="33.75">
      <c r="A18" s="10" t="s">
        <v>62</v>
      </c>
      <c r="B18" s="80" t="s">
        <v>63</v>
      </c>
      <c r="C18" s="39">
        <v>22</v>
      </c>
      <c r="D18" s="118"/>
      <c r="E18" s="89">
        <v>19.3</v>
      </c>
      <c r="F18" s="11">
        <v>18.399999999999999</v>
      </c>
      <c r="G18" s="12">
        <v>20.3</v>
      </c>
      <c r="H18" s="15">
        <v>18.8</v>
      </c>
      <c r="I18" s="15">
        <v>18.3</v>
      </c>
      <c r="J18" s="15">
        <v>17.899999999999999</v>
      </c>
      <c r="K18" s="15">
        <v>19.5</v>
      </c>
      <c r="L18" s="12">
        <v>21.5</v>
      </c>
      <c r="M18" s="12">
        <v>20.2</v>
      </c>
      <c r="N18" s="12">
        <v>20.399999999999999</v>
      </c>
      <c r="O18" s="40">
        <v>24.9</v>
      </c>
      <c r="P18" s="124"/>
      <c r="Q18" s="157" t="s">
        <v>149</v>
      </c>
      <c r="R18" s="127"/>
      <c r="S18" s="140"/>
    </row>
    <row r="19" spans="1:19" ht="22.5">
      <c r="A19" s="10" t="s">
        <v>64</v>
      </c>
      <c r="B19" s="80" t="s">
        <v>65</v>
      </c>
      <c r="C19" s="35">
        <v>12.8</v>
      </c>
      <c r="D19" s="118"/>
      <c r="E19" s="89">
        <v>12.6</v>
      </c>
      <c r="F19" s="12">
        <v>13.4</v>
      </c>
      <c r="G19" s="12">
        <v>13.8</v>
      </c>
      <c r="H19" s="15">
        <v>12.8</v>
      </c>
      <c r="I19" s="15">
        <v>12.7</v>
      </c>
      <c r="J19" s="15">
        <v>13</v>
      </c>
      <c r="K19" s="12">
        <v>13.1</v>
      </c>
      <c r="L19" s="12">
        <v>13.4</v>
      </c>
      <c r="M19" s="15">
        <v>13</v>
      </c>
      <c r="N19" s="12">
        <v>13.4</v>
      </c>
      <c r="O19" s="40">
        <v>14.8</v>
      </c>
      <c r="P19" s="124"/>
      <c r="Q19" s="158"/>
      <c r="R19" s="127"/>
      <c r="S19" s="140"/>
    </row>
    <row r="20" spans="1:19">
      <c r="A20" s="10" t="s">
        <v>66</v>
      </c>
      <c r="B20" s="80" t="s">
        <v>67</v>
      </c>
      <c r="C20" s="35">
        <v>0.21</v>
      </c>
      <c r="D20" s="118"/>
      <c r="E20" s="89">
        <v>0.17</v>
      </c>
      <c r="F20" s="11">
        <v>0.17</v>
      </c>
      <c r="G20" s="11">
        <v>0.19</v>
      </c>
      <c r="H20" s="15">
        <v>0.19</v>
      </c>
      <c r="I20" s="15">
        <v>0.19</v>
      </c>
      <c r="J20" s="15">
        <v>0.2</v>
      </c>
      <c r="K20" s="15">
        <v>0.21</v>
      </c>
      <c r="L20" s="15">
        <v>0.2</v>
      </c>
      <c r="M20" s="15">
        <v>0.2</v>
      </c>
      <c r="N20" s="15">
        <v>0.23</v>
      </c>
      <c r="O20" s="41">
        <v>0.21</v>
      </c>
      <c r="P20" s="124"/>
      <c r="Q20" s="159"/>
      <c r="R20" s="127"/>
      <c r="S20" s="140"/>
    </row>
    <row r="21" spans="1:19" ht="33.75">
      <c r="A21" s="10" t="s">
        <v>43</v>
      </c>
      <c r="B21" s="80" t="s">
        <v>44</v>
      </c>
      <c r="C21" s="35">
        <v>5.34</v>
      </c>
      <c r="D21" s="118"/>
      <c r="E21" s="87">
        <v>3.96</v>
      </c>
      <c r="F21" s="12">
        <v>2.81</v>
      </c>
      <c r="G21" s="12">
        <v>2.87</v>
      </c>
      <c r="H21" s="12">
        <v>2.78</v>
      </c>
      <c r="I21" s="12">
        <v>3.15</v>
      </c>
      <c r="J21" s="12">
        <v>2.39</v>
      </c>
      <c r="K21" s="12">
        <v>2.68</v>
      </c>
      <c r="L21" s="12">
        <v>2.4500000000000002</v>
      </c>
      <c r="M21" s="12">
        <v>2.23</v>
      </c>
      <c r="N21" s="12">
        <v>2.1800000000000002</v>
      </c>
      <c r="O21" s="97">
        <v>3.7</v>
      </c>
      <c r="P21" s="124"/>
      <c r="Q21" s="135">
        <v>5.22</v>
      </c>
      <c r="R21" s="127"/>
      <c r="S21" s="140"/>
    </row>
    <row r="22" spans="1:19" ht="22.5">
      <c r="A22" s="10" t="s">
        <v>68</v>
      </c>
      <c r="B22" s="80" t="s">
        <v>69</v>
      </c>
      <c r="C22" s="35">
        <v>48.5</v>
      </c>
      <c r="D22" s="118"/>
      <c r="E22" s="87">
        <v>39.9</v>
      </c>
      <c r="F22" s="12">
        <v>26.3</v>
      </c>
      <c r="G22" s="12">
        <v>24.3</v>
      </c>
      <c r="H22" s="12">
        <v>35.299999999999997</v>
      </c>
      <c r="I22" s="12">
        <v>39.700000000000003</v>
      </c>
      <c r="J22" s="12">
        <v>34</v>
      </c>
      <c r="K22" s="12">
        <v>34.799999999999997</v>
      </c>
      <c r="L22" s="12">
        <v>39.200000000000003</v>
      </c>
      <c r="M22" s="12">
        <v>43.1</v>
      </c>
      <c r="N22" s="12">
        <v>38.5</v>
      </c>
      <c r="O22" s="41">
        <v>58.7</v>
      </c>
      <c r="P22" s="124"/>
      <c r="Q22" s="135">
        <v>56.1</v>
      </c>
      <c r="R22" s="127"/>
      <c r="S22" s="140"/>
    </row>
    <row r="23" spans="1:19" ht="67.5">
      <c r="A23" s="10" t="s">
        <v>108</v>
      </c>
      <c r="B23" s="80" t="s">
        <v>70</v>
      </c>
      <c r="C23" s="35">
        <v>2.59</v>
      </c>
      <c r="D23" s="118"/>
      <c r="E23" s="87">
        <v>1.58</v>
      </c>
      <c r="F23" s="12">
        <v>0.74</v>
      </c>
      <c r="G23" s="12">
        <v>0.7</v>
      </c>
      <c r="H23" s="12">
        <v>0.98</v>
      </c>
      <c r="I23" s="12">
        <v>1.25</v>
      </c>
      <c r="J23" s="12">
        <v>0.81</v>
      </c>
      <c r="K23" s="12">
        <v>0.93</v>
      </c>
      <c r="L23" s="12">
        <v>0.96</v>
      </c>
      <c r="M23" s="12">
        <v>0.96</v>
      </c>
      <c r="N23" s="12">
        <v>0.84</v>
      </c>
      <c r="O23" s="41">
        <v>2.17</v>
      </c>
      <c r="P23" s="124"/>
      <c r="Q23" s="135">
        <v>2.93</v>
      </c>
      <c r="R23" s="127"/>
      <c r="S23" s="140"/>
    </row>
    <row r="24" spans="1:19" ht="22.5">
      <c r="A24" s="10" t="s">
        <v>71</v>
      </c>
      <c r="B24" s="80" t="s">
        <v>72</v>
      </c>
      <c r="C24" s="39">
        <v>40.299999999999997</v>
      </c>
      <c r="D24" s="118"/>
      <c r="E24" s="87">
        <v>44.7</v>
      </c>
      <c r="F24" s="12">
        <v>57.3</v>
      </c>
      <c r="G24" s="12">
        <v>54.4</v>
      </c>
      <c r="H24" s="12">
        <v>48.9</v>
      </c>
      <c r="I24" s="12">
        <v>47</v>
      </c>
      <c r="J24" s="12">
        <v>51</v>
      </c>
      <c r="K24" s="12">
        <v>48.5</v>
      </c>
      <c r="L24" s="12">
        <v>46.1</v>
      </c>
      <c r="M24" s="60">
        <v>38.1</v>
      </c>
      <c r="N24" s="12">
        <v>41.3</v>
      </c>
      <c r="O24" s="41">
        <v>28.9</v>
      </c>
      <c r="P24" s="124"/>
      <c r="Q24" s="135">
        <v>34.299999999999997</v>
      </c>
      <c r="R24" s="127"/>
      <c r="S24" s="140"/>
    </row>
    <row r="25" spans="1:19" ht="67.5">
      <c r="A25" s="10" t="s">
        <v>73</v>
      </c>
      <c r="B25" s="80" t="s">
        <v>74</v>
      </c>
      <c r="C25" s="35">
        <v>2.15</v>
      </c>
      <c r="D25" s="118"/>
      <c r="E25" s="90">
        <v>1.77</v>
      </c>
      <c r="F25" s="15">
        <v>1.61</v>
      </c>
      <c r="G25" s="15">
        <v>1.56</v>
      </c>
      <c r="H25" s="15">
        <v>1.36</v>
      </c>
      <c r="I25" s="15">
        <v>1.48</v>
      </c>
      <c r="J25" s="12">
        <v>1.22</v>
      </c>
      <c r="K25" s="12">
        <v>1.3</v>
      </c>
      <c r="L25" s="12">
        <v>1.1299999999999999</v>
      </c>
      <c r="M25" s="12">
        <v>0.85</v>
      </c>
      <c r="N25" s="12">
        <v>0.9</v>
      </c>
      <c r="O25" s="40">
        <v>1.07</v>
      </c>
      <c r="P25" s="124"/>
      <c r="Q25" s="135">
        <v>1.79</v>
      </c>
      <c r="R25" s="127"/>
      <c r="S25" s="140"/>
    </row>
    <row r="26" spans="1:19" ht="22.5">
      <c r="A26" s="10" t="s">
        <v>75</v>
      </c>
      <c r="B26" s="80" t="s">
        <v>76</v>
      </c>
      <c r="C26" s="35">
        <v>8.8000000000000007</v>
      </c>
      <c r="D26" s="118"/>
      <c r="E26" s="87">
        <v>14.6</v>
      </c>
      <c r="F26" s="12">
        <v>15.3</v>
      </c>
      <c r="G26" s="12">
        <v>20.6</v>
      </c>
      <c r="H26" s="12">
        <v>14.7</v>
      </c>
      <c r="I26" s="12">
        <v>12.7</v>
      </c>
      <c r="J26" s="12">
        <v>14.2</v>
      </c>
      <c r="K26" s="12">
        <v>16</v>
      </c>
      <c r="L26" s="12">
        <v>13.9</v>
      </c>
      <c r="M26" s="12">
        <v>17.899999999999999</v>
      </c>
      <c r="N26" s="12">
        <v>19.3</v>
      </c>
      <c r="O26" s="40">
        <v>11.6</v>
      </c>
      <c r="P26" s="124"/>
      <c r="Q26" s="135">
        <v>8.1999999999999993</v>
      </c>
      <c r="R26" s="127"/>
      <c r="S26" s="140"/>
    </row>
    <row r="27" spans="1:19" ht="67.5">
      <c r="A27" s="10" t="s">
        <v>77</v>
      </c>
      <c r="B27" s="80" t="s">
        <v>78</v>
      </c>
      <c r="C27" s="35">
        <v>0.47</v>
      </c>
      <c r="D27" s="118"/>
      <c r="E27" s="90">
        <v>0.57999999999999996</v>
      </c>
      <c r="F27" s="15">
        <v>0.43</v>
      </c>
      <c r="G27" s="15">
        <v>0.59</v>
      </c>
      <c r="H27" s="15">
        <v>0.41</v>
      </c>
      <c r="I27" s="15">
        <v>0.4</v>
      </c>
      <c r="J27" s="15">
        <v>0.34</v>
      </c>
      <c r="K27" s="15">
        <v>0.43</v>
      </c>
      <c r="L27" s="15">
        <v>0.34</v>
      </c>
      <c r="M27" s="15">
        <v>0.4</v>
      </c>
      <c r="N27" s="15">
        <v>0.42</v>
      </c>
      <c r="O27" s="41">
        <v>0.43</v>
      </c>
      <c r="P27" s="124"/>
      <c r="Q27" s="135">
        <v>0.43</v>
      </c>
      <c r="R27" s="127"/>
      <c r="S27" s="140"/>
    </row>
    <row r="28" spans="1:19" ht="22.5">
      <c r="A28" s="10" t="s">
        <v>79</v>
      </c>
      <c r="B28" s="80" t="s">
        <v>80</v>
      </c>
      <c r="C28" s="35">
        <v>1.7</v>
      </c>
      <c r="D28" s="118"/>
      <c r="E28" s="89">
        <v>0.8</v>
      </c>
      <c r="F28" s="11">
        <v>0.7</v>
      </c>
      <c r="G28" s="11">
        <v>0.7</v>
      </c>
      <c r="H28" s="15">
        <v>0.7</v>
      </c>
      <c r="I28" s="15">
        <v>0.6</v>
      </c>
      <c r="J28" s="15">
        <v>0.8</v>
      </c>
      <c r="K28" s="15">
        <v>0.7</v>
      </c>
      <c r="L28" s="15">
        <v>0.8</v>
      </c>
      <c r="M28" s="15">
        <v>0.9</v>
      </c>
      <c r="N28" s="15">
        <v>0.9</v>
      </c>
      <c r="O28" s="41">
        <v>0.5</v>
      </c>
      <c r="P28" s="124"/>
      <c r="Q28" s="135">
        <v>1</v>
      </c>
      <c r="R28" s="127"/>
      <c r="S28" s="140"/>
    </row>
    <row r="29" spans="1:19" ht="67.5">
      <c r="A29" s="10" t="s">
        <v>81</v>
      </c>
      <c r="B29" s="80" t="s">
        <v>82</v>
      </c>
      <c r="C29" s="35">
        <v>0.09</v>
      </c>
      <c r="D29" s="118"/>
      <c r="E29" s="87">
        <v>0.03</v>
      </c>
      <c r="F29" s="12">
        <v>0.02</v>
      </c>
      <c r="G29" s="12">
        <v>0.02</v>
      </c>
      <c r="H29" s="12">
        <v>0.02</v>
      </c>
      <c r="I29" s="12">
        <v>0.02</v>
      </c>
      <c r="J29" s="12">
        <v>0.02</v>
      </c>
      <c r="K29" s="12">
        <v>0.02</v>
      </c>
      <c r="L29" s="12">
        <v>0.02</v>
      </c>
      <c r="M29" s="12">
        <v>0.02</v>
      </c>
      <c r="N29" s="12">
        <v>0.02</v>
      </c>
      <c r="O29" s="98">
        <v>0.02</v>
      </c>
      <c r="P29" s="124"/>
      <c r="Q29" s="135">
        <v>0.05</v>
      </c>
      <c r="R29" s="127"/>
      <c r="S29" s="140"/>
    </row>
    <row r="30" spans="1:19" ht="22.5">
      <c r="A30" s="10" t="s">
        <v>83</v>
      </c>
      <c r="B30" s="80" t="s">
        <v>84</v>
      </c>
      <c r="C30" s="35">
        <v>0.7</v>
      </c>
      <c r="D30" s="118"/>
      <c r="E30" s="89">
        <v>0</v>
      </c>
      <c r="F30" s="11">
        <v>0.4</v>
      </c>
      <c r="G30" s="11">
        <v>0</v>
      </c>
      <c r="H30" s="15">
        <v>0.4</v>
      </c>
      <c r="I30" s="15">
        <v>0</v>
      </c>
      <c r="J30" s="15">
        <v>0</v>
      </c>
      <c r="K30" s="15">
        <v>0</v>
      </c>
      <c r="L30" s="15">
        <v>0</v>
      </c>
      <c r="M30" s="15">
        <v>0</v>
      </c>
      <c r="N30" s="15">
        <v>0</v>
      </c>
      <c r="O30" s="41">
        <v>0.3</v>
      </c>
      <c r="P30" s="124"/>
      <c r="Q30" s="135">
        <v>0.5</v>
      </c>
      <c r="R30" s="127"/>
      <c r="S30" s="140"/>
    </row>
    <row r="31" spans="1:19" ht="33.75">
      <c r="A31" s="10" t="s">
        <v>85</v>
      </c>
      <c r="B31" s="80" t="s">
        <v>86</v>
      </c>
      <c r="C31" s="35">
        <v>0.04</v>
      </c>
      <c r="D31" s="118"/>
      <c r="E31" s="87">
        <v>0</v>
      </c>
      <c r="F31" s="15">
        <v>0.01</v>
      </c>
      <c r="G31" s="12">
        <v>0</v>
      </c>
      <c r="H31" s="15">
        <v>0.01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41">
        <v>0.01</v>
      </c>
      <c r="P31" s="124"/>
      <c r="Q31" s="135">
        <v>0.02</v>
      </c>
      <c r="R31" s="127"/>
      <c r="S31" s="140"/>
    </row>
    <row r="32" spans="1:19" ht="33.75">
      <c r="A32" s="10" t="s">
        <v>93</v>
      </c>
      <c r="B32" s="80" t="s">
        <v>94</v>
      </c>
      <c r="C32" s="35">
        <v>3</v>
      </c>
      <c r="D32" s="118"/>
      <c r="E32" s="90">
        <v>2</v>
      </c>
      <c r="F32" s="15">
        <v>7</v>
      </c>
      <c r="G32" s="15">
        <v>9</v>
      </c>
      <c r="H32" s="15">
        <v>6</v>
      </c>
      <c r="I32" s="15">
        <v>8</v>
      </c>
      <c r="J32" s="15">
        <v>12</v>
      </c>
      <c r="K32" s="15">
        <v>13</v>
      </c>
      <c r="L32" s="15">
        <v>10</v>
      </c>
      <c r="M32" s="15">
        <v>13</v>
      </c>
      <c r="N32" s="15">
        <v>15</v>
      </c>
      <c r="O32" s="99">
        <v>7</v>
      </c>
      <c r="P32" s="124"/>
      <c r="Q32" s="135">
        <v>3</v>
      </c>
      <c r="R32" s="127"/>
      <c r="S32" s="140"/>
    </row>
    <row r="33" spans="1:19" ht="33.75">
      <c r="A33" s="10" t="s">
        <v>95</v>
      </c>
      <c r="B33" s="81" t="s">
        <v>96</v>
      </c>
      <c r="C33" s="36">
        <v>47</v>
      </c>
      <c r="D33" s="118"/>
      <c r="E33" s="91">
        <v>38</v>
      </c>
      <c r="F33" s="28" t="s">
        <v>107</v>
      </c>
      <c r="G33" s="28" t="s">
        <v>113</v>
      </c>
      <c r="H33" s="53">
        <v>26</v>
      </c>
      <c r="I33" s="53" t="s">
        <v>113</v>
      </c>
      <c r="J33" s="53">
        <v>28</v>
      </c>
      <c r="K33" s="53" t="s">
        <v>113</v>
      </c>
      <c r="L33" s="53" t="s">
        <v>113</v>
      </c>
      <c r="M33" s="53">
        <v>25</v>
      </c>
      <c r="N33" s="53" t="s">
        <v>113</v>
      </c>
      <c r="O33" s="103">
        <v>26</v>
      </c>
      <c r="P33" s="124"/>
      <c r="Q33" s="135">
        <v>19</v>
      </c>
      <c r="R33" s="127"/>
      <c r="S33" s="140"/>
    </row>
    <row r="34" spans="1:19" ht="45">
      <c r="A34" s="10" t="s">
        <v>97</v>
      </c>
      <c r="B34" s="81" t="s">
        <v>98</v>
      </c>
      <c r="C34" s="36">
        <v>38</v>
      </c>
      <c r="D34" s="118"/>
      <c r="E34" s="92">
        <v>27</v>
      </c>
      <c r="F34" s="18" t="s">
        <v>107</v>
      </c>
      <c r="G34" s="18" t="s">
        <v>113</v>
      </c>
      <c r="H34" s="18">
        <v>22</v>
      </c>
      <c r="I34" s="17" t="s">
        <v>113</v>
      </c>
      <c r="J34" s="18">
        <v>20</v>
      </c>
      <c r="K34" s="18" t="s">
        <v>113</v>
      </c>
      <c r="L34" s="19" t="s">
        <v>113</v>
      </c>
      <c r="M34" s="18">
        <v>19</v>
      </c>
      <c r="N34" s="18" t="s">
        <v>113</v>
      </c>
      <c r="O34" s="33">
        <v>19</v>
      </c>
      <c r="P34" s="124"/>
      <c r="Q34" s="135">
        <v>17</v>
      </c>
      <c r="R34" s="127"/>
      <c r="S34" s="140"/>
    </row>
    <row r="35" spans="1:19" ht="22.5">
      <c r="A35" s="10" t="s">
        <v>17</v>
      </c>
      <c r="B35" s="82" t="s">
        <v>18</v>
      </c>
      <c r="C35" s="37">
        <v>30.9</v>
      </c>
      <c r="D35" s="118"/>
      <c r="E35" s="93">
        <v>34.799999999999997</v>
      </c>
      <c r="F35" s="18" t="s">
        <v>107</v>
      </c>
      <c r="G35" s="18" t="s">
        <v>113</v>
      </c>
      <c r="H35" s="16">
        <v>21.1</v>
      </c>
      <c r="I35" s="18" t="s">
        <v>113</v>
      </c>
      <c r="J35" s="16">
        <v>21.7</v>
      </c>
      <c r="K35" s="19" t="s">
        <v>113</v>
      </c>
      <c r="L35" s="18" t="s">
        <v>113</v>
      </c>
      <c r="M35" s="18">
        <v>15</v>
      </c>
      <c r="N35" s="18" t="s">
        <v>113</v>
      </c>
      <c r="O35" s="33">
        <v>15</v>
      </c>
      <c r="P35" s="124"/>
      <c r="Q35" s="135">
        <v>7</v>
      </c>
      <c r="R35" s="127"/>
      <c r="S35" s="140"/>
    </row>
    <row r="36" spans="1:19">
      <c r="A36" s="10" t="s">
        <v>99</v>
      </c>
      <c r="B36" s="81" t="s">
        <v>100</v>
      </c>
      <c r="C36" s="36">
        <v>6.9</v>
      </c>
      <c r="D36" s="118"/>
      <c r="E36" s="93">
        <v>13.2</v>
      </c>
      <c r="F36" s="18" t="s">
        <v>107</v>
      </c>
      <c r="G36" s="18" t="s">
        <v>113</v>
      </c>
      <c r="H36" s="16">
        <v>9.6</v>
      </c>
      <c r="I36" s="18" t="s">
        <v>113</v>
      </c>
      <c r="J36" s="16">
        <v>9.5</v>
      </c>
      <c r="K36" s="19" t="s">
        <v>113</v>
      </c>
      <c r="L36" s="19" t="s">
        <v>113</v>
      </c>
      <c r="M36" s="16">
        <v>6.7</v>
      </c>
      <c r="N36" s="18" t="s">
        <v>113</v>
      </c>
      <c r="O36" s="31">
        <v>6</v>
      </c>
      <c r="P36" s="124"/>
      <c r="Q36" s="135">
        <v>2.6</v>
      </c>
      <c r="R36" s="127"/>
      <c r="S36" s="140"/>
    </row>
    <row r="37" spans="1:19" ht="33.75">
      <c r="A37" s="10" t="s">
        <v>101</v>
      </c>
      <c r="B37" s="81" t="s">
        <v>102</v>
      </c>
      <c r="C37" s="38">
        <v>24</v>
      </c>
      <c r="D37" s="118"/>
      <c r="E37" s="92">
        <v>21.6</v>
      </c>
      <c r="F37" s="18" t="s">
        <v>107</v>
      </c>
      <c r="G37" s="18" t="s">
        <v>113</v>
      </c>
      <c r="H37" s="18">
        <v>11.5</v>
      </c>
      <c r="I37" s="18" t="s">
        <v>113</v>
      </c>
      <c r="J37" s="18">
        <v>12.2</v>
      </c>
      <c r="K37" s="18" t="s">
        <v>113</v>
      </c>
      <c r="L37" s="19" t="s">
        <v>113</v>
      </c>
      <c r="M37" s="18">
        <v>8.3000000000000007</v>
      </c>
      <c r="N37" s="18" t="s">
        <v>113</v>
      </c>
      <c r="O37" s="122">
        <v>9</v>
      </c>
      <c r="P37" s="124"/>
      <c r="Q37" s="135">
        <v>4.4000000000000004</v>
      </c>
      <c r="R37" s="127"/>
      <c r="S37" s="140"/>
    </row>
    <row r="38" spans="1:19" ht="22.5">
      <c r="A38" s="10" t="s">
        <v>103</v>
      </c>
      <c r="B38" s="81" t="s">
        <v>105</v>
      </c>
      <c r="C38" s="29" t="s">
        <v>107</v>
      </c>
      <c r="D38" s="118"/>
      <c r="E38" s="92" t="s">
        <v>104</v>
      </c>
      <c r="F38" s="18" t="s">
        <v>107</v>
      </c>
      <c r="G38" s="18" t="s">
        <v>113</v>
      </c>
      <c r="H38" s="18">
        <v>40.5</v>
      </c>
      <c r="I38" s="18" t="s">
        <v>113</v>
      </c>
      <c r="J38" s="18">
        <v>39.700000000000003</v>
      </c>
      <c r="K38" s="18" t="s">
        <v>113</v>
      </c>
      <c r="L38" s="19" t="s">
        <v>113</v>
      </c>
      <c r="M38" s="18">
        <v>39.5</v>
      </c>
      <c r="N38" s="18" t="s">
        <v>113</v>
      </c>
      <c r="O38" s="33">
        <v>40.4</v>
      </c>
      <c r="P38" s="124"/>
      <c r="Q38" s="135">
        <v>45</v>
      </c>
      <c r="R38" s="127"/>
      <c r="S38" s="140"/>
    </row>
    <row r="39" spans="1:19" ht="33.75">
      <c r="A39" s="10" t="s">
        <v>19</v>
      </c>
      <c r="B39" s="81" t="s">
        <v>96</v>
      </c>
      <c r="C39" s="31">
        <v>88</v>
      </c>
      <c r="D39" s="118"/>
      <c r="E39" s="93">
        <v>90</v>
      </c>
      <c r="F39" s="18" t="s">
        <v>107</v>
      </c>
      <c r="G39" s="18" t="s">
        <v>113</v>
      </c>
      <c r="H39" s="18">
        <v>54</v>
      </c>
      <c r="I39" s="18" t="s">
        <v>113</v>
      </c>
      <c r="J39" s="18">
        <v>51</v>
      </c>
      <c r="K39" s="18" t="s">
        <v>113</v>
      </c>
      <c r="L39" s="18" t="s">
        <v>113</v>
      </c>
      <c r="M39" s="18">
        <v>46</v>
      </c>
      <c r="N39" s="18" t="s">
        <v>113</v>
      </c>
      <c r="O39" s="33">
        <v>55</v>
      </c>
      <c r="P39" s="124"/>
      <c r="Q39" s="135">
        <v>35</v>
      </c>
      <c r="R39" s="127"/>
      <c r="S39" s="140"/>
    </row>
    <row r="40" spans="1:19">
      <c r="A40" s="20" t="s">
        <v>109</v>
      </c>
      <c r="B40" s="83" t="s">
        <v>88</v>
      </c>
      <c r="C40" s="30">
        <v>68</v>
      </c>
      <c r="D40" s="118"/>
      <c r="E40" s="94">
        <v>74.5</v>
      </c>
      <c r="F40" s="22" t="s">
        <v>107</v>
      </c>
      <c r="G40" s="22" t="s">
        <v>113</v>
      </c>
      <c r="H40" s="22">
        <v>74.5</v>
      </c>
      <c r="I40" s="22" t="s">
        <v>113</v>
      </c>
      <c r="J40" s="22">
        <v>69.099999999999994</v>
      </c>
      <c r="K40" s="22" t="s">
        <v>113</v>
      </c>
      <c r="L40" s="22" t="s">
        <v>113</v>
      </c>
      <c r="M40" s="22">
        <v>70.599999999999994</v>
      </c>
      <c r="N40" s="22" t="s">
        <v>113</v>
      </c>
      <c r="O40" s="100">
        <v>69.8</v>
      </c>
      <c r="P40" s="124"/>
      <c r="Q40" s="135">
        <v>76.099999999999994</v>
      </c>
      <c r="R40" s="127"/>
      <c r="S40" s="140"/>
    </row>
    <row r="41" spans="1:19" ht="22.5">
      <c r="A41" s="10" t="s">
        <v>11</v>
      </c>
      <c r="B41" s="81" t="s">
        <v>12</v>
      </c>
      <c r="C41" s="32">
        <v>19.09</v>
      </c>
      <c r="D41" s="118"/>
      <c r="E41" s="95" t="s">
        <v>107</v>
      </c>
      <c r="F41" s="18" t="s">
        <v>107</v>
      </c>
      <c r="G41" s="18" t="s">
        <v>113</v>
      </c>
      <c r="H41" s="18" t="s">
        <v>113</v>
      </c>
      <c r="I41" s="18" t="s">
        <v>113</v>
      </c>
      <c r="J41" s="18" t="s">
        <v>113</v>
      </c>
      <c r="K41" s="18" t="s">
        <v>113</v>
      </c>
      <c r="L41" s="18" t="s">
        <v>113</v>
      </c>
      <c r="M41" s="18" t="s">
        <v>113</v>
      </c>
      <c r="N41" s="18" t="s">
        <v>113</v>
      </c>
      <c r="O41" s="33" t="s">
        <v>113</v>
      </c>
      <c r="P41" s="124"/>
      <c r="Q41" s="135" t="s">
        <v>113</v>
      </c>
      <c r="R41" s="127"/>
      <c r="S41" s="140"/>
    </row>
    <row r="42" spans="1:19" ht="22.5">
      <c r="A42" s="10" t="s">
        <v>23</v>
      </c>
      <c r="B42" s="81" t="s">
        <v>24</v>
      </c>
      <c r="C42" s="30">
        <v>0.71</v>
      </c>
      <c r="D42" s="118"/>
      <c r="E42" s="94" t="s">
        <v>107</v>
      </c>
      <c r="F42" s="22" t="s">
        <v>107</v>
      </c>
      <c r="G42" s="22" t="s">
        <v>113</v>
      </c>
      <c r="H42" s="22" t="s">
        <v>113</v>
      </c>
      <c r="I42" s="22" t="s">
        <v>113</v>
      </c>
      <c r="J42" s="22">
        <v>0.66500000000000004</v>
      </c>
      <c r="K42" s="22" t="s">
        <v>113</v>
      </c>
      <c r="L42" s="22" t="s">
        <v>113</v>
      </c>
      <c r="M42" s="22" t="s">
        <v>113</v>
      </c>
      <c r="N42" s="22" t="s">
        <v>113</v>
      </c>
      <c r="O42" s="104">
        <v>7.0000000000000001E-3</v>
      </c>
      <c r="P42" s="124"/>
      <c r="Q42" s="135">
        <v>0.47899999999999998</v>
      </c>
      <c r="R42" s="127"/>
      <c r="S42" s="140"/>
    </row>
    <row r="43" spans="1:19" ht="22.5">
      <c r="A43" s="10" t="s">
        <v>25</v>
      </c>
      <c r="B43" s="81" t="s">
        <v>26</v>
      </c>
      <c r="C43" s="33">
        <v>1.39</v>
      </c>
      <c r="D43" s="118"/>
      <c r="E43" s="95" t="s">
        <v>107</v>
      </c>
      <c r="F43" s="23" t="s">
        <v>107</v>
      </c>
      <c r="G43" s="23" t="s">
        <v>113</v>
      </c>
      <c r="H43" s="24" t="s">
        <v>113</v>
      </c>
      <c r="I43" s="24" t="s">
        <v>113</v>
      </c>
      <c r="J43" s="18">
        <v>1.42</v>
      </c>
      <c r="K43" s="18" t="s">
        <v>113</v>
      </c>
      <c r="L43" s="18" t="s">
        <v>113</v>
      </c>
      <c r="M43" s="18" t="s">
        <v>113</v>
      </c>
      <c r="N43" s="18" t="s">
        <v>113</v>
      </c>
      <c r="O43" s="33">
        <v>1.56</v>
      </c>
      <c r="P43" s="124"/>
      <c r="Q43" s="135">
        <v>1.1499999999999999</v>
      </c>
      <c r="R43" s="127"/>
      <c r="S43" s="140"/>
    </row>
    <row r="44" spans="1:19" ht="22.5">
      <c r="A44" s="20" t="s">
        <v>145</v>
      </c>
      <c r="B44" s="83" t="s">
        <v>146</v>
      </c>
      <c r="C44" s="33"/>
      <c r="D44" s="118"/>
      <c r="E44" s="95" t="s">
        <v>113</v>
      </c>
      <c r="F44" s="23" t="s">
        <v>113</v>
      </c>
      <c r="G44" s="23" t="s">
        <v>113</v>
      </c>
      <c r="H44" s="24" t="s">
        <v>113</v>
      </c>
      <c r="I44" s="24" t="s">
        <v>113</v>
      </c>
      <c r="J44" s="18" t="s">
        <v>113</v>
      </c>
      <c r="K44" s="18" t="s">
        <v>113</v>
      </c>
      <c r="L44" s="18" t="s">
        <v>113</v>
      </c>
      <c r="M44" s="18" t="s">
        <v>113</v>
      </c>
      <c r="N44" s="18" t="s">
        <v>113</v>
      </c>
      <c r="O44" s="33" t="s">
        <v>113</v>
      </c>
      <c r="P44" s="124"/>
      <c r="Q44" s="135">
        <v>4.1399999999999997</v>
      </c>
      <c r="R44" s="127"/>
      <c r="S44" s="140"/>
    </row>
    <row r="45" spans="1:19" ht="33.75">
      <c r="A45" s="20" t="s">
        <v>27</v>
      </c>
      <c r="B45" s="83" t="s">
        <v>28</v>
      </c>
      <c r="C45" s="31">
        <v>167.3</v>
      </c>
      <c r="D45" s="118"/>
      <c r="E45" s="95" t="s">
        <v>107</v>
      </c>
      <c r="F45" s="23" t="s">
        <v>107</v>
      </c>
      <c r="G45" s="23" t="s">
        <v>113</v>
      </c>
      <c r="H45" s="24" t="s">
        <v>113</v>
      </c>
      <c r="I45" s="24" t="s">
        <v>113</v>
      </c>
      <c r="J45" s="16">
        <v>191.4</v>
      </c>
      <c r="K45" s="19" t="s">
        <v>113</v>
      </c>
      <c r="L45" s="18" t="s">
        <v>113</v>
      </c>
      <c r="M45" s="18" t="s">
        <v>113</v>
      </c>
      <c r="N45" s="16">
        <v>330</v>
      </c>
      <c r="O45" s="31">
        <v>444.2</v>
      </c>
      <c r="P45" s="124"/>
      <c r="Q45" s="136" t="s">
        <v>144</v>
      </c>
      <c r="R45" s="127"/>
      <c r="S45" s="140"/>
    </row>
    <row r="46" spans="1:19" ht="33.75">
      <c r="A46" s="20" t="s">
        <v>32</v>
      </c>
      <c r="B46" s="83" t="s">
        <v>31</v>
      </c>
      <c r="C46" s="61" t="s">
        <v>33</v>
      </c>
      <c r="D46" s="118"/>
      <c r="E46" s="94" t="s">
        <v>113</v>
      </c>
      <c r="F46" s="21" t="s">
        <v>113</v>
      </c>
      <c r="G46" s="21" t="s">
        <v>113</v>
      </c>
      <c r="H46" s="21" t="s">
        <v>113</v>
      </c>
      <c r="I46" s="21" t="s">
        <v>113</v>
      </c>
      <c r="J46" s="21" t="s">
        <v>113</v>
      </c>
      <c r="K46" s="21" t="s">
        <v>113</v>
      </c>
      <c r="L46" s="21" t="s">
        <v>113</v>
      </c>
      <c r="M46" s="21" t="s">
        <v>113</v>
      </c>
      <c r="N46" s="61" t="s">
        <v>33</v>
      </c>
      <c r="O46" s="100" t="s">
        <v>113</v>
      </c>
      <c r="P46" s="124"/>
      <c r="Q46" s="135" t="s">
        <v>143</v>
      </c>
      <c r="R46" s="127"/>
      <c r="S46" s="140"/>
    </row>
    <row r="47" spans="1:19" ht="22.5">
      <c r="A47" s="20" t="s">
        <v>7</v>
      </c>
      <c r="B47" s="83" t="s">
        <v>8</v>
      </c>
      <c r="C47" s="34">
        <v>24</v>
      </c>
      <c r="D47" s="118"/>
      <c r="E47" s="94" t="s">
        <v>107</v>
      </c>
      <c r="F47" s="21" t="s">
        <v>107</v>
      </c>
      <c r="G47" s="21" t="s">
        <v>113</v>
      </c>
      <c r="H47" s="25" t="s">
        <v>113</v>
      </c>
      <c r="I47" s="25" t="s">
        <v>113</v>
      </c>
      <c r="J47" s="22" t="s">
        <v>113</v>
      </c>
      <c r="K47" s="22" t="s">
        <v>113</v>
      </c>
      <c r="L47" s="22" t="s">
        <v>113</v>
      </c>
      <c r="M47" s="22" t="s">
        <v>113</v>
      </c>
      <c r="N47" s="22" t="s">
        <v>113</v>
      </c>
      <c r="O47" s="100" t="s">
        <v>113</v>
      </c>
      <c r="P47" s="124"/>
      <c r="Q47" s="135" t="s">
        <v>113</v>
      </c>
      <c r="R47" s="127"/>
      <c r="S47" s="140"/>
    </row>
    <row r="48" spans="1:19" ht="15.75" thickBot="1">
      <c r="A48" s="20" t="s">
        <v>3</v>
      </c>
      <c r="B48" s="84" t="s">
        <v>142</v>
      </c>
      <c r="C48" s="70">
        <v>65</v>
      </c>
      <c r="D48" s="119"/>
      <c r="E48" s="96">
        <v>63</v>
      </c>
      <c r="F48" s="27">
        <v>61.2</v>
      </c>
      <c r="G48" s="27">
        <v>64</v>
      </c>
      <c r="H48" s="27">
        <v>63</v>
      </c>
      <c r="I48" s="27">
        <v>62.5</v>
      </c>
      <c r="J48" s="71">
        <v>64</v>
      </c>
      <c r="K48" s="71">
        <v>62.5</v>
      </c>
      <c r="L48" s="71">
        <v>62.5</v>
      </c>
      <c r="M48" s="71">
        <v>62.2</v>
      </c>
      <c r="N48" s="71">
        <v>61.7</v>
      </c>
      <c r="O48" s="101">
        <v>62</v>
      </c>
      <c r="P48" s="132"/>
      <c r="Q48" s="148">
        <v>64</v>
      </c>
      <c r="R48" s="149"/>
      <c r="S48" s="150"/>
    </row>
    <row r="49" spans="1:19" ht="15.75" thickBot="1">
      <c r="A49" s="106" t="s">
        <v>124</v>
      </c>
      <c r="B49" s="11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33"/>
      <c r="Q49" s="154"/>
      <c r="R49" s="155"/>
      <c r="S49" s="156"/>
    </row>
    <row r="50" spans="1:19" ht="22.5">
      <c r="A50" s="62" t="s">
        <v>117</v>
      </c>
      <c r="B50" s="66" t="s">
        <v>123</v>
      </c>
      <c r="C50" s="67" t="s">
        <v>113</v>
      </c>
      <c r="D50" s="117"/>
      <c r="E50" s="68" t="s">
        <v>113</v>
      </c>
      <c r="F50" s="68" t="s">
        <v>113</v>
      </c>
      <c r="G50" s="68">
        <v>0</v>
      </c>
      <c r="H50" s="68">
        <v>1</v>
      </c>
      <c r="I50" s="68">
        <v>4</v>
      </c>
      <c r="J50" s="69">
        <v>2</v>
      </c>
      <c r="K50" s="69">
        <v>1</v>
      </c>
      <c r="L50" s="69">
        <v>5</v>
      </c>
      <c r="M50" s="69">
        <v>1</v>
      </c>
      <c r="N50" s="69">
        <v>4</v>
      </c>
      <c r="O50" s="69">
        <v>2</v>
      </c>
      <c r="P50" s="123"/>
      <c r="Q50" s="151">
        <v>2</v>
      </c>
      <c r="R50" s="152"/>
      <c r="S50" s="153"/>
    </row>
    <row r="51" spans="1:19" ht="22.5">
      <c r="A51" s="20" t="s">
        <v>118</v>
      </c>
      <c r="B51" s="3" t="s">
        <v>123</v>
      </c>
      <c r="C51" s="34" t="s">
        <v>113</v>
      </c>
      <c r="D51" s="118"/>
      <c r="E51" s="21" t="s">
        <v>113</v>
      </c>
      <c r="F51" s="21" t="s">
        <v>113</v>
      </c>
      <c r="G51" s="21">
        <v>30</v>
      </c>
      <c r="H51" s="21">
        <v>35</v>
      </c>
      <c r="I51" s="21">
        <v>37</v>
      </c>
      <c r="J51" s="22">
        <v>30</v>
      </c>
      <c r="K51" s="22">
        <v>32</v>
      </c>
      <c r="L51" s="22">
        <v>33</v>
      </c>
      <c r="M51" s="22">
        <v>50</v>
      </c>
      <c r="N51" s="22">
        <v>45</v>
      </c>
      <c r="O51" s="22">
        <v>55</v>
      </c>
      <c r="P51" s="124"/>
      <c r="Q51" s="135">
        <v>60</v>
      </c>
      <c r="R51" s="127"/>
      <c r="S51" s="140"/>
    </row>
    <row r="52" spans="1:19">
      <c r="A52" s="20" t="s">
        <v>119</v>
      </c>
      <c r="B52" s="3" t="s">
        <v>123</v>
      </c>
      <c r="C52" s="34" t="s">
        <v>113</v>
      </c>
      <c r="D52" s="118"/>
      <c r="E52" s="21" t="s">
        <v>113</v>
      </c>
      <c r="F52" s="21" t="s">
        <v>113</v>
      </c>
      <c r="G52" s="21">
        <v>52</v>
      </c>
      <c r="H52" s="21">
        <v>50</v>
      </c>
      <c r="I52" s="21">
        <v>44</v>
      </c>
      <c r="J52" s="22">
        <v>55</v>
      </c>
      <c r="K52" s="22">
        <v>49</v>
      </c>
      <c r="L52" s="22">
        <v>41</v>
      </c>
      <c r="M52" s="22">
        <v>33</v>
      </c>
      <c r="N52" s="22">
        <v>37</v>
      </c>
      <c r="O52" s="22">
        <v>33</v>
      </c>
      <c r="P52" s="124"/>
      <c r="Q52" s="135">
        <v>28</v>
      </c>
      <c r="R52" s="127"/>
      <c r="S52" s="140"/>
    </row>
    <row r="53" spans="1:19">
      <c r="A53" s="20" t="s">
        <v>120</v>
      </c>
      <c r="B53" s="3" t="s">
        <v>123</v>
      </c>
      <c r="C53" s="34" t="s">
        <v>113</v>
      </c>
      <c r="D53" s="118"/>
      <c r="E53" s="21" t="s">
        <v>113</v>
      </c>
      <c r="F53" s="21" t="s">
        <v>113</v>
      </c>
      <c r="G53" s="21">
        <v>17</v>
      </c>
      <c r="H53" s="21">
        <v>12</v>
      </c>
      <c r="I53" s="21">
        <v>14</v>
      </c>
      <c r="J53" s="22">
        <v>12</v>
      </c>
      <c r="K53" s="22">
        <v>16</v>
      </c>
      <c r="L53" s="22">
        <v>18</v>
      </c>
      <c r="M53" s="22">
        <v>15</v>
      </c>
      <c r="N53" s="22">
        <v>12</v>
      </c>
      <c r="O53" s="22">
        <v>10</v>
      </c>
      <c r="P53" s="124"/>
      <c r="Q53" s="135">
        <v>8</v>
      </c>
      <c r="R53" s="127"/>
      <c r="S53" s="140"/>
    </row>
    <row r="54" spans="1:19">
      <c r="A54" s="20" t="s">
        <v>121</v>
      </c>
      <c r="B54" s="3" t="s">
        <v>123</v>
      </c>
      <c r="C54" s="34" t="s">
        <v>113</v>
      </c>
      <c r="D54" s="118"/>
      <c r="E54" s="21" t="s">
        <v>113</v>
      </c>
      <c r="F54" s="21" t="s">
        <v>113</v>
      </c>
      <c r="G54" s="21">
        <v>1</v>
      </c>
      <c r="H54" s="21">
        <v>2</v>
      </c>
      <c r="I54" s="21">
        <v>1</v>
      </c>
      <c r="J54" s="22">
        <v>1</v>
      </c>
      <c r="K54" s="22">
        <v>2</v>
      </c>
      <c r="L54" s="22">
        <v>3</v>
      </c>
      <c r="M54" s="22">
        <v>1</v>
      </c>
      <c r="N54" s="22">
        <v>2</v>
      </c>
      <c r="O54" s="22">
        <v>0</v>
      </c>
      <c r="P54" s="124"/>
      <c r="Q54" s="135">
        <v>2</v>
      </c>
      <c r="R54" s="127"/>
      <c r="S54" s="140"/>
    </row>
    <row r="55" spans="1:19" ht="15.75" thickBot="1">
      <c r="A55" s="20" t="s">
        <v>122</v>
      </c>
      <c r="B55" s="3" t="s">
        <v>123</v>
      </c>
      <c r="C55" s="34" t="s">
        <v>113</v>
      </c>
      <c r="D55" s="118"/>
      <c r="E55" s="21" t="s">
        <v>113</v>
      </c>
      <c r="F55" s="21" t="s">
        <v>113</v>
      </c>
      <c r="G55" s="21">
        <v>0</v>
      </c>
      <c r="H55" s="21">
        <v>0</v>
      </c>
      <c r="I55" s="21">
        <v>0</v>
      </c>
      <c r="J55" s="22">
        <v>0</v>
      </c>
      <c r="K55" s="22">
        <v>0</v>
      </c>
      <c r="L55" s="22">
        <v>0</v>
      </c>
      <c r="M55" s="22">
        <v>0</v>
      </c>
      <c r="N55" s="22">
        <v>0</v>
      </c>
      <c r="O55" s="22">
        <v>0</v>
      </c>
      <c r="P55" s="124"/>
      <c r="Q55" s="148">
        <v>0</v>
      </c>
      <c r="R55" s="149"/>
      <c r="S55" s="150"/>
    </row>
    <row r="56" spans="1:19" ht="15.75" thickBot="1">
      <c r="A56" s="145" t="s">
        <v>34</v>
      </c>
      <c r="B56" s="146"/>
      <c r="C56" s="146"/>
      <c r="D56" s="146"/>
      <c r="E56" s="146"/>
      <c r="F56" s="146"/>
      <c r="G56" s="146"/>
      <c r="H56" s="146"/>
      <c r="I56" s="146"/>
      <c r="J56" s="146"/>
      <c r="K56" s="146"/>
      <c r="L56" s="146"/>
      <c r="M56" s="146"/>
      <c r="N56" s="146"/>
      <c r="O56" s="146"/>
      <c r="P56" s="147"/>
      <c r="Q56" s="154"/>
      <c r="R56" s="155"/>
      <c r="S56" s="156"/>
    </row>
    <row r="57" spans="1:19" ht="45">
      <c r="A57" s="142" t="s">
        <v>9</v>
      </c>
      <c r="B57" s="143" t="s">
        <v>10</v>
      </c>
      <c r="C57" s="144">
        <v>1.28</v>
      </c>
      <c r="D57" s="142"/>
      <c r="E57" s="142"/>
      <c r="F57" s="142"/>
      <c r="G57" s="142"/>
      <c r="H57" s="142"/>
      <c r="I57" s="142"/>
      <c r="J57" s="142"/>
      <c r="K57" s="142"/>
      <c r="L57" s="142"/>
      <c r="M57" s="142"/>
      <c r="N57" s="142"/>
      <c r="O57" s="142"/>
      <c r="P57" s="142"/>
    </row>
    <row r="58" spans="1:19">
      <c r="A58" s="20" t="s">
        <v>13</v>
      </c>
      <c r="B58" s="5" t="s">
        <v>14</v>
      </c>
      <c r="C58" s="44">
        <v>0.97899999999999998</v>
      </c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</row>
    <row r="59" spans="1:19" ht="45">
      <c r="A59" s="20" t="s">
        <v>15</v>
      </c>
      <c r="B59" s="5" t="s">
        <v>16</v>
      </c>
      <c r="C59" s="44">
        <v>1.62</v>
      </c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</row>
    <row r="60" spans="1:19" ht="45">
      <c r="A60" s="20" t="s">
        <v>19</v>
      </c>
      <c r="B60" s="5" t="s">
        <v>22</v>
      </c>
      <c r="C60" s="43">
        <v>79</v>
      </c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</row>
    <row r="61" spans="1:19" ht="45">
      <c r="A61" s="20" t="s">
        <v>20</v>
      </c>
      <c r="B61" s="5" t="s">
        <v>21</v>
      </c>
      <c r="C61" s="43">
        <v>52</v>
      </c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</row>
    <row r="62" spans="1:19" ht="22.5">
      <c r="A62" s="20" t="s">
        <v>17</v>
      </c>
      <c r="B62" s="5" t="s">
        <v>18</v>
      </c>
      <c r="C62" s="45">
        <v>12.3</v>
      </c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</row>
    <row r="63" spans="1:19">
      <c r="A63" s="105" t="s">
        <v>35</v>
      </c>
      <c r="B63" s="105"/>
      <c r="C63" s="105"/>
      <c r="D63" s="105"/>
      <c r="E63" s="105"/>
      <c r="F63" s="105"/>
      <c r="G63" s="105"/>
      <c r="H63" s="105"/>
      <c r="I63" s="105"/>
      <c r="J63" s="105"/>
      <c r="K63" s="105"/>
      <c r="L63" s="105"/>
      <c r="M63" s="105"/>
      <c r="N63" s="105"/>
      <c r="O63" s="105"/>
      <c r="P63" s="105"/>
    </row>
    <row r="64" spans="1:19" ht="33.75">
      <c r="A64" s="20" t="s">
        <v>29</v>
      </c>
      <c r="B64" s="5" t="s">
        <v>31</v>
      </c>
      <c r="C64" s="46" t="s">
        <v>30</v>
      </c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</row>
    <row r="65" spans="1:16" ht="33.75">
      <c r="A65" s="20" t="s">
        <v>32</v>
      </c>
      <c r="B65" s="5" t="s">
        <v>31</v>
      </c>
      <c r="C65" s="47" t="s">
        <v>33</v>
      </c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47" t="s">
        <v>33</v>
      </c>
      <c r="O65" s="20"/>
      <c r="P65" s="20"/>
    </row>
    <row r="66" spans="1:16" ht="15.75" thickBot="1">
      <c r="A66" s="106" t="s">
        <v>37</v>
      </c>
      <c r="B66" s="106"/>
      <c r="C66" s="106"/>
      <c r="D66" s="106"/>
      <c r="E66" s="106"/>
      <c r="F66" s="106"/>
      <c r="G66" s="106"/>
      <c r="H66" s="106"/>
      <c r="I66" s="106"/>
      <c r="J66" s="106"/>
      <c r="K66" s="106"/>
      <c r="L66" s="106"/>
      <c r="M66" s="106"/>
      <c r="N66" s="106"/>
      <c r="O66" s="106"/>
      <c r="P66" s="106"/>
    </row>
    <row r="67" spans="1:16" ht="90">
      <c r="A67" s="62" t="s">
        <v>36</v>
      </c>
      <c r="B67" s="63" t="s">
        <v>42</v>
      </c>
      <c r="C67" s="64" t="s">
        <v>40</v>
      </c>
      <c r="D67" s="62"/>
      <c r="E67" s="62"/>
      <c r="F67" s="62"/>
      <c r="G67" s="62"/>
      <c r="H67" s="62"/>
      <c r="I67" s="62"/>
      <c r="J67" s="62"/>
      <c r="K67" s="62"/>
      <c r="L67" s="62"/>
      <c r="M67" s="62"/>
      <c r="N67" s="62"/>
      <c r="O67" s="62"/>
      <c r="P67" s="62"/>
    </row>
    <row r="68" spans="1:16" ht="102" thickBot="1">
      <c r="A68" s="65" t="s">
        <v>38</v>
      </c>
      <c r="B68" s="8" t="s">
        <v>41</v>
      </c>
      <c r="C68" s="26" t="s">
        <v>39</v>
      </c>
      <c r="D68" s="65"/>
      <c r="E68" s="65"/>
      <c r="F68" s="65"/>
      <c r="G68" s="65"/>
      <c r="H68" s="65"/>
      <c r="I68" s="65"/>
      <c r="J68" s="65"/>
      <c r="K68" s="65"/>
      <c r="L68" s="65"/>
      <c r="M68" s="65"/>
      <c r="N68" s="65"/>
      <c r="O68" s="65"/>
      <c r="P68" s="65"/>
    </row>
  </sheetData>
  <mergeCells count="16">
    <mergeCell ref="Q3:S3"/>
    <mergeCell ref="Q18:Q20"/>
    <mergeCell ref="A63:P63"/>
    <mergeCell ref="A66:P66"/>
    <mergeCell ref="C3:P3"/>
    <mergeCell ref="A3:A5"/>
    <mergeCell ref="B3:B5"/>
    <mergeCell ref="C4:C5"/>
    <mergeCell ref="A56:P56"/>
    <mergeCell ref="A49:P49"/>
    <mergeCell ref="D6:D48"/>
    <mergeCell ref="P6:P48"/>
    <mergeCell ref="D50:D55"/>
    <mergeCell ref="P50:P55"/>
    <mergeCell ref="D4:D5"/>
    <mergeCell ref="P4:P5"/>
  </mergeCells>
  <pageMargins left="0.39370078740157483" right="0.39370078740157483" top="0.39370078740157483" bottom="0.39370078740157483" header="0.15748031496062992" footer="0.15748031496062992"/>
  <pageSetup paperSize="9" scale="95" orientation="landscape" blackAndWhite="1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2015-11-06T15:47:55Z</dcterms:modified>
</cp:coreProperties>
</file>